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90" windowWidth="19260" windowHeight="5850"/>
  </bookViews>
  <sheets>
    <sheet name="EPC" sheetId="1" r:id="rId1"/>
    <sheet name="Hárok1" sheetId="3" r:id="rId2"/>
  </sheets>
  <calcPr calcId="125725"/>
</workbook>
</file>

<file path=xl/calcChain.xml><?xml version="1.0" encoding="utf-8"?>
<calcChain xmlns="http://schemas.openxmlformats.org/spreadsheetml/2006/main">
  <c r="AA61" i="1"/>
  <c r="AB61"/>
  <c r="AC61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E61"/>
  <c r="AD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D61"/>
  <c r="C61"/>
  <c r="B61"/>
</calcChain>
</file>

<file path=xl/comments1.xml><?xml version="1.0" encoding="utf-8"?>
<comments xmlns="http://schemas.openxmlformats.org/spreadsheetml/2006/main">
  <authors>
    <author>Daniela Šipošová</author>
  </authors>
  <commentList>
    <comment ref="Q6" authorId="0">
      <text>
        <r>
          <rPr>
            <b/>
            <sz val="8"/>
            <color indexed="81"/>
            <rFont val="Tahoma"/>
            <family val="2"/>
            <charset val="238"/>
          </rPr>
          <t>Daniela Šipošová:</t>
        </r>
        <r>
          <rPr>
            <sz val="8"/>
            <color indexed="81"/>
            <rFont val="Tahoma"/>
            <family val="2"/>
            <charset val="238"/>
          </rPr>
          <t xml:space="preserve">
nezaslali podklady</t>
        </r>
      </text>
    </comment>
    <comment ref="R6" authorId="0">
      <text>
        <r>
          <rPr>
            <b/>
            <sz val="8"/>
            <color indexed="81"/>
            <rFont val="Tahoma"/>
            <family val="2"/>
            <charset val="238"/>
          </rPr>
          <t>Daniela Šipošová:</t>
        </r>
        <r>
          <rPr>
            <sz val="8"/>
            <color indexed="81"/>
            <rFont val="Tahoma"/>
            <family val="2"/>
            <charset val="238"/>
          </rPr>
          <t xml:space="preserve">
nezaslali podklady</t>
        </r>
      </text>
    </comment>
    <comment ref="S6" authorId="0">
      <text>
        <r>
          <rPr>
            <b/>
            <sz val="8"/>
            <color indexed="81"/>
            <rFont val="Tahoma"/>
            <family val="2"/>
            <charset val="238"/>
          </rPr>
          <t>Daniela Šipošová:</t>
        </r>
        <r>
          <rPr>
            <sz val="8"/>
            <color indexed="81"/>
            <rFont val="Tahoma"/>
            <family val="2"/>
            <charset val="238"/>
          </rPr>
          <t xml:space="preserve">
zaslali podklady len za FDU, nie za celú VŠ
</t>
        </r>
      </text>
    </comment>
  </commentList>
</comments>
</file>

<file path=xl/sharedStrings.xml><?xml version="1.0" encoding="utf-8"?>
<sst xmlns="http://schemas.openxmlformats.org/spreadsheetml/2006/main" count="198" uniqueCount="172">
  <si>
    <t>EPC</t>
  </si>
  <si>
    <t>UK</t>
  </si>
  <si>
    <t>UPJŠ</t>
  </si>
  <si>
    <t>PU</t>
  </si>
  <si>
    <t>UCM</t>
  </si>
  <si>
    <t>UVL</t>
  </si>
  <si>
    <t>UKF</t>
  </si>
  <si>
    <t>UMB</t>
  </si>
  <si>
    <t>TVU</t>
  </si>
  <si>
    <t>STU</t>
  </si>
  <si>
    <t>TUKE</t>
  </si>
  <si>
    <t>ŽU</t>
  </si>
  <si>
    <t>TUAD</t>
  </si>
  <si>
    <t>EU</t>
  </si>
  <si>
    <t>SPU</t>
  </si>
  <si>
    <t>TUZVO</t>
  </si>
  <si>
    <t>VŠMU</t>
  </si>
  <si>
    <t>VŠVU</t>
  </si>
  <si>
    <t>AU</t>
  </si>
  <si>
    <t>KU</t>
  </si>
  <si>
    <t>UJS</t>
  </si>
  <si>
    <t>AAA</t>
  </si>
  <si>
    <t>AAB</t>
  </si>
  <si>
    <t>ABA</t>
  </si>
  <si>
    <t>ABB</t>
  </si>
  <si>
    <t>ABC</t>
  </si>
  <si>
    <t>ABD</t>
  </si>
  <si>
    <t>ACA</t>
  </si>
  <si>
    <t>ACB</t>
  </si>
  <si>
    <t>ACC</t>
  </si>
  <si>
    <t>ACD</t>
  </si>
  <si>
    <t>ADC</t>
  </si>
  <si>
    <t>ADD</t>
  </si>
  <si>
    <t>ADE</t>
  </si>
  <si>
    <t>ADF</t>
  </si>
  <si>
    <t>AEC</t>
  </si>
  <si>
    <t>AED</t>
  </si>
  <si>
    <t>AEG</t>
  </si>
  <si>
    <t>AEH</t>
  </si>
  <si>
    <t>AFA</t>
  </si>
  <si>
    <t>AFB</t>
  </si>
  <si>
    <t>AFC</t>
  </si>
  <si>
    <t>AFD</t>
  </si>
  <si>
    <t>AFE</t>
  </si>
  <si>
    <t>AFF</t>
  </si>
  <si>
    <t>AFG</t>
  </si>
  <si>
    <t>AFH</t>
  </si>
  <si>
    <t>AGJ</t>
  </si>
  <si>
    <t>BAA</t>
  </si>
  <si>
    <t>BAB</t>
  </si>
  <si>
    <t>BBA</t>
  </si>
  <si>
    <t>BBB</t>
  </si>
  <si>
    <t>BCB</t>
  </si>
  <si>
    <t>BCI</t>
  </si>
  <si>
    <t>BCK</t>
  </si>
  <si>
    <t>BDA</t>
  </si>
  <si>
    <t>BDB</t>
  </si>
  <si>
    <t>BDC</t>
  </si>
  <si>
    <t>BDD</t>
  </si>
  <si>
    <t>BDE</t>
  </si>
  <si>
    <t>BDF</t>
  </si>
  <si>
    <t>BEC</t>
  </si>
  <si>
    <t>BED</t>
  </si>
  <si>
    <t>BFA</t>
  </si>
  <si>
    <t>BFB</t>
  </si>
  <si>
    <t>BGH</t>
  </si>
  <si>
    <t>CAA</t>
  </si>
  <si>
    <t>CAB</t>
  </si>
  <si>
    <t>CDC</t>
  </si>
  <si>
    <t>CDD</t>
  </si>
  <si>
    <t>CDE</t>
  </si>
  <si>
    <t>CDF</t>
  </si>
  <si>
    <t>EAI</t>
  </si>
  <si>
    <t>EAJ</t>
  </si>
  <si>
    <t>FAI</t>
  </si>
  <si>
    <t>Spolu</t>
  </si>
  <si>
    <t>AOS</t>
  </si>
  <si>
    <t>SEVS</t>
  </si>
  <si>
    <t>VŠM</t>
  </si>
  <si>
    <t>APZ</t>
  </si>
  <si>
    <t>PEVS</t>
  </si>
  <si>
    <t>UK.Bratislava</t>
  </si>
  <si>
    <t>UPJŠ.Košice</t>
  </si>
  <si>
    <t>PU.Prešov</t>
  </si>
  <si>
    <t>UCM.Trnava</t>
  </si>
  <si>
    <t>UVL.Košice</t>
  </si>
  <si>
    <t>UKF.Nitra</t>
  </si>
  <si>
    <t>UMB.B.Bystrica</t>
  </si>
  <si>
    <t>TvU.Trnava</t>
  </si>
  <si>
    <t>STU.Bratislava</t>
  </si>
  <si>
    <t>TU.Košice</t>
  </si>
  <si>
    <t>ŽU.Žilina</t>
  </si>
  <si>
    <t>TUAD.Trenčín</t>
  </si>
  <si>
    <t>EU.Bratislava</t>
  </si>
  <si>
    <t>SPU.Nitra</t>
  </si>
  <si>
    <t>TU.Zvolen</t>
  </si>
  <si>
    <t>VŠMU.Bratislava</t>
  </si>
  <si>
    <t>VŠVU.Bratislava</t>
  </si>
  <si>
    <t>AU.B.Bystrica</t>
  </si>
  <si>
    <t>KU.Ružomberok</t>
  </si>
  <si>
    <t>UJS.Komárno</t>
  </si>
  <si>
    <t>AOS.LM</t>
  </si>
  <si>
    <t>SEVŠ.Skalica</t>
  </si>
  <si>
    <t>VŠM.Trenčín</t>
  </si>
  <si>
    <t>BVŠP.Bratislava</t>
  </si>
  <si>
    <t>APZ.Bratislava</t>
  </si>
  <si>
    <t>VŠBM.Košice</t>
  </si>
  <si>
    <t>HUAJA.BŠ</t>
  </si>
  <si>
    <t>01ukba</t>
  </si>
  <si>
    <t>02upjs</t>
  </si>
  <si>
    <t>03pu</t>
  </si>
  <si>
    <t>04ucm</t>
  </si>
  <si>
    <t>05uvlk</t>
  </si>
  <si>
    <t>06ukf</t>
  </si>
  <si>
    <t>07umb</t>
  </si>
  <si>
    <t>08truni</t>
  </si>
  <si>
    <t>09stuba</t>
  </si>
  <si>
    <t>10tuke</t>
  </si>
  <si>
    <t>11zu</t>
  </si>
  <si>
    <t>12tuad</t>
  </si>
  <si>
    <t>13euba</t>
  </si>
  <si>
    <t>14spu</t>
  </si>
  <si>
    <t>15sldk</t>
  </si>
  <si>
    <t>16vsmu</t>
  </si>
  <si>
    <t>17vsvu</t>
  </si>
  <si>
    <t>18aku</t>
  </si>
  <si>
    <t>19ku</t>
  </si>
  <si>
    <t>20ujs</t>
  </si>
  <si>
    <t>21aos</t>
  </si>
  <si>
    <t>22sevs</t>
  </si>
  <si>
    <t>23vsm</t>
  </si>
  <si>
    <t>24bvsp</t>
  </si>
  <si>
    <t>25apz</t>
  </si>
  <si>
    <t>27vsbm</t>
  </si>
  <si>
    <t>28huajabs</t>
  </si>
  <si>
    <t>VŠSVA.Bratislava</t>
  </si>
  <si>
    <t>26sva</t>
  </si>
  <si>
    <t>SVA</t>
  </si>
  <si>
    <t>VSBM</t>
  </si>
  <si>
    <t>HUAJABS</t>
  </si>
  <si>
    <t>Štatistika za rok 2011</t>
  </si>
  <si>
    <t>verejná</t>
  </si>
  <si>
    <t>štátna</t>
  </si>
  <si>
    <t>súkromná</t>
  </si>
  <si>
    <t>u1-</t>
  </si>
  <si>
    <t>u2-</t>
  </si>
  <si>
    <t>u3-</t>
  </si>
  <si>
    <t>u4-</t>
  </si>
  <si>
    <t>u5-</t>
  </si>
  <si>
    <t>u6-</t>
  </si>
  <si>
    <t>u7-</t>
  </si>
  <si>
    <t>u8-</t>
  </si>
  <si>
    <t>u9-</t>
  </si>
  <si>
    <t>u10-</t>
  </si>
  <si>
    <t>u11-</t>
  </si>
  <si>
    <t>u12-</t>
  </si>
  <si>
    <t>u13-</t>
  </si>
  <si>
    <t>u14-</t>
  </si>
  <si>
    <t>u15-</t>
  </si>
  <si>
    <t>u16-</t>
  </si>
  <si>
    <t>u17-</t>
  </si>
  <si>
    <t>u18-</t>
  </si>
  <si>
    <t>u19-</t>
  </si>
  <si>
    <t>u20-</t>
  </si>
  <si>
    <t>u21-</t>
  </si>
  <si>
    <t>u22-</t>
  </si>
  <si>
    <t>u23-</t>
  </si>
  <si>
    <t>u24-</t>
  </si>
  <si>
    <t>u25-</t>
  </si>
  <si>
    <t>u27-</t>
  </si>
  <si>
    <t>u28-</t>
  </si>
  <si>
    <t>u26-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</si>
</sst>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8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3" fillId="0" borderId="0"/>
    <xf numFmtId="0" fontId="1" fillId="0" borderId="0"/>
  </cellStyleXfs>
  <cellXfs count="22">
    <xf numFmtId="0" fontId="0" fillId="0" borderId="0" xfId="0"/>
    <xf numFmtId="0" fontId="2" fillId="0" borderId="1" xfId="3" applyFont="1" applyBorder="1" applyAlignment="1" applyProtection="1">
      <alignment horizontal="center" vertical="center"/>
      <protection locked="0"/>
    </xf>
    <xf numFmtId="0" fontId="0" fillId="3" borderId="1" xfId="0" applyFont="1" applyFill="1" applyBorder="1"/>
    <xf numFmtId="0" fontId="0" fillId="0" borderId="1" xfId="0" applyFont="1" applyBorder="1"/>
    <xf numFmtId="0" fontId="4" fillId="2" borderId="2" xfId="1" applyBorder="1" applyAlignment="1" applyProtection="1">
      <alignment wrapText="1"/>
      <protection locked="0"/>
    </xf>
    <xf numFmtId="0" fontId="2" fillId="0" borderId="3" xfId="3" applyFont="1" applyBorder="1" applyAlignment="1" applyProtection="1">
      <alignment horizontal="center" vertical="center"/>
      <protection locked="0"/>
    </xf>
    <xf numFmtId="0" fontId="2" fillId="0" borderId="4" xfId="3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8" fillId="0" borderId="4" xfId="3" applyFont="1" applyFill="1" applyBorder="1" applyAlignment="1" applyProtection="1">
      <alignment horizontal="center" vertical="center"/>
      <protection locked="0"/>
    </xf>
    <xf numFmtId="0" fontId="7" fillId="0" borderId="7" xfId="2" applyFont="1" applyBorder="1" applyAlignment="1">
      <alignment horizontal="center" wrapText="1"/>
    </xf>
    <xf numFmtId="0" fontId="7" fillId="0" borderId="2" xfId="2" applyFont="1" applyBorder="1" applyAlignment="1">
      <alignment horizontal="center" wrapText="1"/>
    </xf>
    <xf numFmtId="0" fontId="7" fillId="0" borderId="2" xfId="2" applyFont="1" applyBorder="1" applyAlignment="1" applyProtection="1">
      <alignment horizontal="center" wrapText="1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7" xfId="1" applyBorder="1" applyAlignment="1" applyProtection="1">
      <alignment wrapText="1"/>
      <protection locked="0"/>
    </xf>
  </cellXfs>
  <cellStyles count="4">
    <cellStyle name="Bad" xfId="1"/>
    <cellStyle name="normálne" xfId="0" builtinId="0"/>
    <cellStyle name="normálne_prepocet publik 2008_korekcia na 2007" xfId="2"/>
    <cellStyle name="normálne_Publikačná činnosť 2004 a 2005_prepocet publik 2008_korekcia na 2007 2" xfId="3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border outline="0">
        <bottom style="medium">
          <color indexed="64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V6:AD60" totalsRowShown="0" headerRowDxfId="0" dataDxfId="1" headerRowBorderDxfId="3" tableBorderDxfId="4" headerRowCellStyle="normálne_Publikačná činnosť 2004 a 2005_prepocet publik 2008_korekcia na 2007 2">
  <tableColumns count="9">
    <tableColumn id="1" name="AOS" dataDxfId="12"/>
    <tableColumn id="2" name="SEVS" dataDxfId="11"/>
    <tableColumn id="3" name="VŠM" dataDxfId="10"/>
    <tableColumn id="4" name="PEVS" dataDxfId="9"/>
    <tableColumn id="5" name="APZ" dataDxfId="8"/>
    <tableColumn id="6" name="SVA" dataDxfId="7"/>
    <tableColumn id="7" name="VSBM" dataDxfId="6"/>
    <tableColumn id="8" name="HUAJABS" dataDxfId="5"/>
    <tableColumn id="9" name="Spolu" dataDxfId="2" dataCellStyle="Bad">
      <calculatedColumnFormula>SUM(B7:AC7)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1"/>
  <sheetViews>
    <sheetView tabSelected="1" workbookViewId="0">
      <pane xSplit="1" ySplit="6" topLeftCell="B29" activePane="bottomRight" state="frozen"/>
      <selection pane="topRight" activeCell="B1" sqref="B1"/>
      <selection pane="bottomLeft" activeCell="A5" sqref="A5"/>
      <selection pane="bottomRight" activeCell="M61" sqref="M61"/>
    </sheetView>
  </sheetViews>
  <sheetFormatPr defaultRowHeight="15" outlineLevelRow="1"/>
  <cols>
    <col min="2" max="2" width="9.42578125" bestFit="1" customWidth="1"/>
    <col min="8" max="8" width="9.85546875" customWidth="1"/>
    <col min="17" max="17" width="11.140625" customWidth="1"/>
    <col min="26" max="26" width="9.85546875" customWidth="1"/>
    <col min="27" max="27" width="10.42578125" customWidth="1"/>
    <col min="28" max="28" width="10.7109375" customWidth="1"/>
    <col min="29" max="29" width="11.42578125" bestFit="1" customWidth="1"/>
  </cols>
  <sheetData>
    <row r="1" spans="1:30" ht="24" thickBot="1">
      <c r="B1" s="16" t="s">
        <v>140</v>
      </c>
    </row>
    <row r="2" spans="1:30" ht="30" hidden="1" outlineLevel="1">
      <c r="B2" s="7" t="s">
        <v>81</v>
      </c>
      <c r="C2" s="8" t="s">
        <v>82</v>
      </c>
      <c r="D2" s="8" t="s">
        <v>83</v>
      </c>
      <c r="E2" s="8" t="s">
        <v>84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  <c r="O2" s="8" t="s">
        <v>94</v>
      </c>
      <c r="P2" s="8" t="s">
        <v>95</v>
      </c>
      <c r="Q2" s="8" t="s">
        <v>96</v>
      </c>
      <c r="R2" s="8" t="s">
        <v>97</v>
      </c>
      <c r="S2" s="8" t="s">
        <v>98</v>
      </c>
      <c r="T2" s="8" t="s">
        <v>99</v>
      </c>
      <c r="U2" s="8" t="s">
        <v>100</v>
      </c>
      <c r="V2" s="8" t="s">
        <v>101</v>
      </c>
      <c r="W2" s="8" t="s">
        <v>102</v>
      </c>
      <c r="X2" s="8" t="s">
        <v>103</v>
      </c>
      <c r="Y2" s="8" t="s">
        <v>104</v>
      </c>
      <c r="Z2" s="8" t="s">
        <v>105</v>
      </c>
      <c r="AA2" s="8" t="s">
        <v>135</v>
      </c>
      <c r="AB2" s="8" t="s">
        <v>106</v>
      </c>
      <c r="AC2" s="8" t="s">
        <v>107</v>
      </c>
    </row>
    <row r="3" spans="1:30" hidden="1" outlineLevel="1">
      <c r="B3" s="17" t="s">
        <v>141</v>
      </c>
      <c r="C3" s="18" t="s">
        <v>141</v>
      </c>
      <c r="D3" s="18" t="s">
        <v>141</v>
      </c>
      <c r="E3" s="18" t="s">
        <v>141</v>
      </c>
      <c r="F3" s="19" t="s">
        <v>141</v>
      </c>
      <c r="G3" s="18" t="s">
        <v>141</v>
      </c>
      <c r="H3" s="19" t="s">
        <v>141</v>
      </c>
      <c r="I3" s="18" t="s">
        <v>141</v>
      </c>
      <c r="J3" s="18" t="s">
        <v>141</v>
      </c>
      <c r="K3" s="19" t="s">
        <v>141</v>
      </c>
      <c r="L3" s="19" t="s">
        <v>141</v>
      </c>
      <c r="M3" s="18" t="s">
        <v>141</v>
      </c>
      <c r="N3" s="18" t="s">
        <v>141</v>
      </c>
      <c r="O3" s="18" t="s">
        <v>141</v>
      </c>
      <c r="P3" s="18" t="s">
        <v>141</v>
      </c>
      <c r="Q3" s="19" t="s">
        <v>141</v>
      </c>
      <c r="R3" s="19" t="s">
        <v>141</v>
      </c>
      <c r="S3" s="19" t="s">
        <v>141</v>
      </c>
      <c r="T3" s="19" t="s">
        <v>141</v>
      </c>
      <c r="U3" s="19" t="s">
        <v>141</v>
      </c>
      <c r="V3" s="19" t="s">
        <v>142</v>
      </c>
      <c r="W3" s="19" t="s">
        <v>143</v>
      </c>
      <c r="X3" s="19" t="s">
        <v>143</v>
      </c>
      <c r="Y3" s="19" t="s">
        <v>143</v>
      </c>
      <c r="Z3" s="19" t="s">
        <v>142</v>
      </c>
      <c r="AA3" s="20" t="s">
        <v>143</v>
      </c>
      <c r="AB3" s="20" t="s">
        <v>143</v>
      </c>
      <c r="AC3" s="20" t="s">
        <v>143</v>
      </c>
    </row>
    <row r="4" spans="1:30" hidden="1" outlineLevel="1">
      <c r="B4" s="8" t="s">
        <v>144</v>
      </c>
      <c r="C4" s="8" t="s">
        <v>145</v>
      </c>
      <c r="D4" s="8" t="s">
        <v>146</v>
      </c>
      <c r="E4" s="8" t="s">
        <v>147</v>
      </c>
      <c r="F4" s="8" t="s">
        <v>148</v>
      </c>
      <c r="G4" s="8" t="s">
        <v>149</v>
      </c>
      <c r="H4" s="8" t="s">
        <v>150</v>
      </c>
      <c r="I4" s="8" t="s">
        <v>151</v>
      </c>
      <c r="J4" s="8" t="s">
        <v>152</v>
      </c>
      <c r="K4" s="8" t="s">
        <v>153</v>
      </c>
      <c r="L4" s="8" t="s">
        <v>154</v>
      </c>
      <c r="M4" s="8" t="s">
        <v>155</v>
      </c>
      <c r="N4" s="8" t="s">
        <v>156</v>
      </c>
      <c r="O4" s="8" t="s">
        <v>157</v>
      </c>
      <c r="P4" s="8" t="s">
        <v>158</v>
      </c>
      <c r="Q4" s="8" t="s">
        <v>159</v>
      </c>
      <c r="R4" s="8" t="s">
        <v>160</v>
      </c>
      <c r="S4" s="8" t="s">
        <v>161</v>
      </c>
      <c r="T4" s="8" t="s">
        <v>162</v>
      </c>
      <c r="U4" s="8" t="s">
        <v>163</v>
      </c>
      <c r="V4" s="8" t="s">
        <v>164</v>
      </c>
      <c r="W4" s="8" t="s">
        <v>165</v>
      </c>
      <c r="X4" s="8" t="s">
        <v>166</v>
      </c>
      <c r="Y4" s="8" t="s">
        <v>167</v>
      </c>
      <c r="Z4" s="8" t="s">
        <v>168</v>
      </c>
      <c r="AA4" s="8" t="s">
        <v>171</v>
      </c>
      <c r="AB4" s="8" t="s">
        <v>169</v>
      </c>
      <c r="AC4" s="8" t="s">
        <v>170</v>
      </c>
    </row>
    <row r="5" spans="1:30" ht="15.75" hidden="1" outlineLevel="1" thickBot="1">
      <c r="B5" s="9" t="s">
        <v>108</v>
      </c>
      <c r="C5" s="10" t="s">
        <v>109</v>
      </c>
      <c r="D5" s="10" t="s">
        <v>110</v>
      </c>
      <c r="E5" s="10" t="s">
        <v>111</v>
      </c>
      <c r="F5" s="9" t="s">
        <v>112</v>
      </c>
      <c r="G5" s="10" t="s">
        <v>113</v>
      </c>
      <c r="H5" s="9" t="s">
        <v>114</v>
      </c>
      <c r="I5" s="10" t="s">
        <v>115</v>
      </c>
      <c r="J5" s="9" t="s">
        <v>116</v>
      </c>
      <c r="K5" s="9" t="s">
        <v>117</v>
      </c>
      <c r="L5" s="9" t="s">
        <v>118</v>
      </c>
      <c r="M5" s="10" t="s">
        <v>119</v>
      </c>
      <c r="N5" s="10" t="s">
        <v>120</v>
      </c>
      <c r="O5" s="10" t="s">
        <v>121</v>
      </c>
      <c r="P5" s="10" t="s">
        <v>122</v>
      </c>
      <c r="Q5" s="9" t="s">
        <v>123</v>
      </c>
      <c r="R5" s="9" t="s">
        <v>124</v>
      </c>
      <c r="S5" s="9" t="s">
        <v>125</v>
      </c>
      <c r="T5" s="9" t="s">
        <v>126</v>
      </c>
      <c r="U5" s="9" t="s">
        <v>127</v>
      </c>
      <c r="V5" s="9" t="s">
        <v>128</v>
      </c>
      <c r="W5" s="9" t="s">
        <v>129</v>
      </c>
      <c r="X5" s="9" t="s">
        <v>130</v>
      </c>
      <c r="Y5" s="9" t="s">
        <v>131</v>
      </c>
      <c r="Z5" s="9" t="s">
        <v>132</v>
      </c>
      <c r="AA5" s="9" t="s">
        <v>136</v>
      </c>
      <c r="AB5" s="9" t="s">
        <v>133</v>
      </c>
      <c r="AC5" s="9" t="s">
        <v>134</v>
      </c>
    </row>
    <row r="6" spans="1:30" ht="16.5" collapsed="1" thickBot="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1" t="s">
        <v>14</v>
      </c>
      <c r="P6" s="1" t="s">
        <v>15</v>
      </c>
      <c r="Q6" s="1" t="s">
        <v>16</v>
      </c>
      <c r="R6" s="1" t="s">
        <v>17</v>
      </c>
      <c r="S6" s="1" t="s">
        <v>18</v>
      </c>
      <c r="T6" s="1" t="s">
        <v>19</v>
      </c>
      <c r="U6" s="5" t="s">
        <v>20</v>
      </c>
      <c r="V6" s="6" t="s">
        <v>76</v>
      </c>
      <c r="W6" s="6" t="s">
        <v>77</v>
      </c>
      <c r="X6" s="6" t="s">
        <v>78</v>
      </c>
      <c r="Y6" s="11" t="s">
        <v>80</v>
      </c>
      <c r="Z6" s="6" t="s">
        <v>79</v>
      </c>
      <c r="AA6" s="11" t="s">
        <v>137</v>
      </c>
      <c r="AB6" s="11" t="s">
        <v>138</v>
      </c>
      <c r="AC6" s="11" t="s">
        <v>139</v>
      </c>
      <c r="AD6" s="15" t="s">
        <v>75</v>
      </c>
    </row>
    <row r="7" spans="1:30" ht="15.75" thickBot="1">
      <c r="A7" s="12" t="s">
        <v>21</v>
      </c>
      <c r="B7" s="2">
        <v>18</v>
      </c>
      <c r="C7" s="2">
        <v>4</v>
      </c>
      <c r="D7" s="2">
        <v>10</v>
      </c>
      <c r="E7" s="2">
        <v>3</v>
      </c>
      <c r="F7" s="2">
        <v>0</v>
      </c>
      <c r="G7" s="2">
        <v>15</v>
      </c>
      <c r="H7" s="2">
        <v>14</v>
      </c>
      <c r="I7" s="2">
        <v>19</v>
      </c>
      <c r="J7" s="2">
        <v>23</v>
      </c>
      <c r="K7" s="2">
        <v>12</v>
      </c>
      <c r="L7" s="2">
        <v>4</v>
      </c>
      <c r="M7" s="2">
        <v>7</v>
      </c>
      <c r="N7" s="2">
        <v>2</v>
      </c>
      <c r="O7" s="2">
        <v>4</v>
      </c>
      <c r="P7" s="2">
        <v>14</v>
      </c>
      <c r="Q7" s="2">
        <v>0</v>
      </c>
      <c r="R7" s="2">
        <v>1</v>
      </c>
      <c r="S7" s="2">
        <v>0</v>
      </c>
      <c r="T7" s="2">
        <v>12</v>
      </c>
      <c r="U7" s="2">
        <v>3</v>
      </c>
      <c r="V7">
        <v>0</v>
      </c>
      <c r="W7">
        <v>2</v>
      </c>
      <c r="X7">
        <v>1</v>
      </c>
      <c r="Y7">
        <v>1</v>
      </c>
      <c r="Z7">
        <v>9</v>
      </c>
      <c r="AA7">
        <v>1</v>
      </c>
      <c r="AB7">
        <v>1</v>
      </c>
      <c r="AC7">
        <v>0</v>
      </c>
      <c r="AD7" s="4">
        <f t="shared" ref="AD7:AD38" si="0">SUM(B7:AC7)</f>
        <v>180</v>
      </c>
    </row>
    <row r="8" spans="1:30" ht="15.75" thickBot="1">
      <c r="A8" s="13" t="s">
        <v>22</v>
      </c>
      <c r="B8" s="3">
        <v>102</v>
      </c>
      <c r="C8" s="3">
        <v>25</v>
      </c>
      <c r="D8" s="3">
        <v>60</v>
      </c>
      <c r="E8" s="3">
        <v>13</v>
      </c>
      <c r="F8" s="3">
        <v>4</v>
      </c>
      <c r="G8" s="3">
        <v>67</v>
      </c>
      <c r="H8" s="3">
        <v>51</v>
      </c>
      <c r="I8" s="3">
        <v>19</v>
      </c>
      <c r="J8" s="3">
        <v>44</v>
      </c>
      <c r="K8" s="3">
        <v>69</v>
      </c>
      <c r="L8" s="3">
        <v>17</v>
      </c>
      <c r="M8" s="3">
        <v>5</v>
      </c>
      <c r="N8" s="3">
        <v>43</v>
      </c>
      <c r="O8" s="3">
        <v>62</v>
      </c>
      <c r="P8" s="3">
        <v>34</v>
      </c>
      <c r="Q8" s="3">
        <v>5</v>
      </c>
      <c r="R8" s="3">
        <v>6</v>
      </c>
      <c r="S8" s="3">
        <v>7</v>
      </c>
      <c r="T8" s="3">
        <v>39</v>
      </c>
      <c r="U8" s="3">
        <v>5</v>
      </c>
      <c r="V8">
        <v>2</v>
      </c>
      <c r="W8">
        <v>1</v>
      </c>
      <c r="X8">
        <v>2</v>
      </c>
      <c r="Y8">
        <v>4</v>
      </c>
      <c r="Z8">
        <v>7</v>
      </c>
      <c r="AA8">
        <v>6</v>
      </c>
      <c r="AB8">
        <v>5</v>
      </c>
      <c r="AC8">
        <v>0</v>
      </c>
      <c r="AD8" s="4">
        <f t="shared" si="0"/>
        <v>704</v>
      </c>
    </row>
    <row r="9" spans="1:30" ht="15.75" thickBot="1">
      <c r="A9" s="13" t="s">
        <v>23</v>
      </c>
      <c r="B9" s="2">
        <v>12</v>
      </c>
      <c r="C9" s="2">
        <v>0</v>
      </c>
      <c r="D9" s="2">
        <v>0</v>
      </c>
      <c r="E9" s="2">
        <v>0</v>
      </c>
      <c r="F9" s="2">
        <v>0</v>
      </c>
      <c r="G9" s="2">
        <v>2</v>
      </c>
      <c r="H9" s="2">
        <v>1</v>
      </c>
      <c r="I9" s="2">
        <v>3</v>
      </c>
      <c r="J9" s="2">
        <v>2</v>
      </c>
      <c r="K9" s="2">
        <v>0</v>
      </c>
      <c r="L9" s="2">
        <v>0</v>
      </c>
      <c r="M9" s="2">
        <v>0</v>
      </c>
      <c r="N9" s="2">
        <v>1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>
        <v>0</v>
      </c>
      <c r="W9">
        <v>6</v>
      </c>
      <c r="X9">
        <v>0</v>
      </c>
      <c r="Y9">
        <v>0</v>
      </c>
      <c r="Z9">
        <v>1</v>
      </c>
      <c r="AA9">
        <v>0</v>
      </c>
      <c r="AB9">
        <v>0</v>
      </c>
      <c r="AC9">
        <v>0</v>
      </c>
      <c r="AD9" s="4">
        <f t="shared" si="0"/>
        <v>28</v>
      </c>
    </row>
    <row r="10" spans="1:30" ht="15.75" thickBot="1">
      <c r="A10" s="13" t="s">
        <v>24</v>
      </c>
      <c r="B10" s="3">
        <v>7</v>
      </c>
      <c r="C10" s="3">
        <v>2</v>
      </c>
      <c r="D10" s="3">
        <v>11</v>
      </c>
      <c r="E10" s="3">
        <v>0</v>
      </c>
      <c r="F10" s="3">
        <v>0</v>
      </c>
      <c r="G10" s="3">
        <v>5</v>
      </c>
      <c r="H10" s="3">
        <v>1</v>
      </c>
      <c r="I10" s="3">
        <v>3</v>
      </c>
      <c r="J10" s="3">
        <v>0</v>
      </c>
      <c r="K10" s="3">
        <v>1</v>
      </c>
      <c r="L10" s="3">
        <v>0</v>
      </c>
      <c r="M10" s="3">
        <v>0</v>
      </c>
      <c r="N10" s="3">
        <v>1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4">
        <f t="shared" si="0"/>
        <v>31</v>
      </c>
    </row>
    <row r="11" spans="1:30" ht="15.75" thickBot="1">
      <c r="A11" s="13" t="s">
        <v>25</v>
      </c>
      <c r="B11" s="2">
        <v>40</v>
      </c>
      <c r="C11" s="2">
        <v>14</v>
      </c>
      <c r="D11" s="2">
        <v>6</v>
      </c>
      <c r="E11" s="2">
        <v>15</v>
      </c>
      <c r="F11" s="2">
        <v>4</v>
      </c>
      <c r="G11" s="2">
        <v>17</v>
      </c>
      <c r="H11" s="2">
        <v>10</v>
      </c>
      <c r="I11" s="2">
        <v>9</v>
      </c>
      <c r="J11" s="2">
        <v>31</v>
      </c>
      <c r="K11" s="2">
        <v>28</v>
      </c>
      <c r="L11" s="2">
        <v>10</v>
      </c>
      <c r="M11" s="2">
        <v>2</v>
      </c>
      <c r="N11" s="2">
        <v>6</v>
      </c>
      <c r="O11" s="2">
        <v>5</v>
      </c>
      <c r="P11" s="2">
        <v>10</v>
      </c>
      <c r="Q11" s="2">
        <v>0</v>
      </c>
      <c r="R11" s="2">
        <v>0</v>
      </c>
      <c r="S11" s="2">
        <v>0</v>
      </c>
      <c r="T11" s="2">
        <v>18</v>
      </c>
      <c r="U11" s="2">
        <v>3</v>
      </c>
      <c r="V11">
        <v>1</v>
      </c>
      <c r="W11">
        <v>7</v>
      </c>
      <c r="X11">
        <v>4</v>
      </c>
      <c r="Y11">
        <v>1</v>
      </c>
      <c r="Z11">
        <v>1</v>
      </c>
      <c r="AA11">
        <v>13</v>
      </c>
      <c r="AB11">
        <v>0</v>
      </c>
      <c r="AC11">
        <v>0</v>
      </c>
      <c r="AD11" s="4">
        <f t="shared" si="0"/>
        <v>255</v>
      </c>
    </row>
    <row r="12" spans="1:30" ht="15.75" thickBot="1">
      <c r="A12" s="13" t="s">
        <v>26</v>
      </c>
      <c r="B12" s="3">
        <v>36</v>
      </c>
      <c r="C12" s="3">
        <v>19</v>
      </c>
      <c r="D12" s="3">
        <v>18</v>
      </c>
      <c r="E12" s="3">
        <v>11</v>
      </c>
      <c r="F12" s="3">
        <v>0</v>
      </c>
      <c r="G12" s="3">
        <v>25</v>
      </c>
      <c r="H12" s="3">
        <v>38</v>
      </c>
      <c r="I12" s="3">
        <v>33</v>
      </c>
      <c r="J12" s="3">
        <v>23</v>
      </c>
      <c r="K12" s="3">
        <v>13</v>
      </c>
      <c r="L12" s="3">
        <v>5</v>
      </c>
      <c r="M12" s="3">
        <v>7</v>
      </c>
      <c r="N12" s="3">
        <v>2</v>
      </c>
      <c r="O12" s="3">
        <v>6</v>
      </c>
      <c r="P12" s="3">
        <v>34</v>
      </c>
      <c r="Q12" s="3">
        <v>0</v>
      </c>
      <c r="R12" s="3">
        <v>0</v>
      </c>
      <c r="S12" s="3">
        <v>0</v>
      </c>
      <c r="T12" s="3">
        <v>5</v>
      </c>
      <c r="U12" s="3">
        <v>5</v>
      </c>
      <c r="V12">
        <v>0</v>
      </c>
      <c r="W12">
        <v>0</v>
      </c>
      <c r="X12">
        <v>0</v>
      </c>
      <c r="Y12">
        <v>0</v>
      </c>
      <c r="Z12">
        <v>2</v>
      </c>
      <c r="AA12">
        <v>3</v>
      </c>
      <c r="AB12">
        <v>0</v>
      </c>
      <c r="AC12">
        <v>0</v>
      </c>
      <c r="AD12" s="4">
        <f t="shared" si="0"/>
        <v>285</v>
      </c>
    </row>
    <row r="13" spans="1:30" ht="15.75" thickBot="1">
      <c r="A13" s="13" t="s">
        <v>27</v>
      </c>
      <c r="B13" s="2">
        <v>9</v>
      </c>
      <c r="C13" s="2">
        <v>2</v>
      </c>
      <c r="D13" s="2">
        <v>6</v>
      </c>
      <c r="E13" s="2">
        <v>2</v>
      </c>
      <c r="F13" s="2">
        <v>0</v>
      </c>
      <c r="G13" s="2">
        <v>4</v>
      </c>
      <c r="H13" s="2">
        <v>2</v>
      </c>
      <c r="I13" s="2">
        <v>10</v>
      </c>
      <c r="J13" s="2">
        <v>8</v>
      </c>
      <c r="K13" s="2">
        <v>6</v>
      </c>
      <c r="L13" s="2">
        <v>4</v>
      </c>
      <c r="M13" s="2">
        <v>2</v>
      </c>
      <c r="N13" s="2">
        <v>3</v>
      </c>
      <c r="O13" s="2">
        <v>4</v>
      </c>
      <c r="P13" s="2">
        <v>1</v>
      </c>
      <c r="Q13" s="2">
        <v>0</v>
      </c>
      <c r="R13" s="2">
        <v>0</v>
      </c>
      <c r="S13" s="2">
        <v>1</v>
      </c>
      <c r="T13" s="2">
        <v>0</v>
      </c>
      <c r="U13" s="2">
        <v>0</v>
      </c>
      <c r="V13">
        <v>0</v>
      </c>
      <c r="W13">
        <v>0</v>
      </c>
      <c r="X13">
        <v>0</v>
      </c>
      <c r="Y13">
        <v>1</v>
      </c>
      <c r="Z13">
        <v>1</v>
      </c>
      <c r="AA13">
        <v>0</v>
      </c>
      <c r="AB13">
        <v>0</v>
      </c>
      <c r="AC13">
        <v>0</v>
      </c>
      <c r="AD13" s="4">
        <f t="shared" si="0"/>
        <v>66</v>
      </c>
    </row>
    <row r="14" spans="1:30" ht="15.75" thickBot="1">
      <c r="A14" s="13" t="s">
        <v>28</v>
      </c>
      <c r="B14" s="3">
        <v>65</v>
      </c>
      <c r="C14" s="3">
        <v>12</v>
      </c>
      <c r="D14" s="3">
        <v>35</v>
      </c>
      <c r="E14" s="3">
        <v>10</v>
      </c>
      <c r="F14" s="3">
        <v>30</v>
      </c>
      <c r="G14" s="3">
        <v>32</v>
      </c>
      <c r="H14" s="3">
        <v>36</v>
      </c>
      <c r="I14" s="3">
        <v>12</v>
      </c>
      <c r="J14" s="3">
        <v>32</v>
      </c>
      <c r="K14" s="3">
        <v>80</v>
      </c>
      <c r="L14" s="3">
        <v>27</v>
      </c>
      <c r="M14" s="3">
        <v>8</v>
      </c>
      <c r="N14" s="3">
        <v>39</v>
      </c>
      <c r="O14" s="3">
        <v>20</v>
      </c>
      <c r="P14" s="3">
        <v>12</v>
      </c>
      <c r="Q14" s="3">
        <v>2</v>
      </c>
      <c r="R14" s="3">
        <v>0</v>
      </c>
      <c r="S14" s="3">
        <v>4</v>
      </c>
      <c r="T14" s="3">
        <v>25</v>
      </c>
      <c r="U14" s="3">
        <v>4</v>
      </c>
      <c r="V14">
        <v>4</v>
      </c>
      <c r="W14">
        <v>7</v>
      </c>
      <c r="X14">
        <v>1</v>
      </c>
      <c r="Y14">
        <v>3</v>
      </c>
      <c r="Z14">
        <v>6</v>
      </c>
      <c r="AA14">
        <v>9</v>
      </c>
      <c r="AB14">
        <v>4</v>
      </c>
      <c r="AC14">
        <v>0</v>
      </c>
      <c r="AD14" s="4">
        <f t="shared" si="0"/>
        <v>519</v>
      </c>
    </row>
    <row r="15" spans="1:30" ht="15.75" thickBot="1">
      <c r="A15" s="13" t="s">
        <v>29</v>
      </c>
      <c r="B15" s="2">
        <v>5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>
        <v>5</v>
      </c>
      <c r="I15" s="2">
        <v>5</v>
      </c>
      <c r="J15" s="2">
        <v>2</v>
      </c>
      <c r="K15" s="2">
        <v>0</v>
      </c>
      <c r="L15" s="2">
        <v>1</v>
      </c>
      <c r="M15" s="2">
        <v>0</v>
      </c>
      <c r="N15" s="2">
        <v>0</v>
      </c>
      <c r="O15" s="2">
        <v>1</v>
      </c>
      <c r="P15" s="2">
        <v>0</v>
      </c>
      <c r="Q15" s="2">
        <v>0</v>
      </c>
      <c r="R15" s="2">
        <v>0</v>
      </c>
      <c r="S15" s="2">
        <v>0</v>
      </c>
      <c r="T15" s="2">
        <v>1</v>
      </c>
      <c r="U15" s="2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4">
        <f t="shared" si="0"/>
        <v>22</v>
      </c>
    </row>
    <row r="16" spans="1:30" ht="15.75" thickBot="1">
      <c r="A16" s="13" t="s">
        <v>30</v>
      </c>
      <c r="B16" s="3">
        <v>9</v>
      </c>
      <c r="C16" s="3">
        <v>2</v>
      </c>
      <c r="D16" s="3">
        <v>6</v>
      </c>
      <c r="E16" s="3">
        <v>47</v>
      </c>
      <c r="F16" s="3">
        <v>0</v>
      </c>
      <c r="G16" s="3">
        <v>0</v>
      </c>
      <c r="H16" s="3">
        <v>1</v>
      </c>
      <c r="I16" s="3">
        <v>9</v>
      </c>
      <c r="J16" s="3">
        <v>11</v>
      </c>
      <c r="K16" s="3">
        <v>0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1</v>
      </c>
      <c r="AC16">
        <v>0</v>
      </c>
      <c r="AD16" s="4">
        <f t="shared" si="0"/>
        <v>87</v>
      </c>
    </row>
    <row r="17" spans="1:30" ht="15.75" thickBot="1">
      <c r="A17" s="13" t="s">
        <v>31</v>
      </c>
      <c r="B17" s="2">
        <v>744</v>
      </c>
      <c r="C17" s="2">
        <v>232</v>
      </c>
      <c r="D17" s="2">
        <v>27</v>
      </c>
      <c r="E17" s="2">
        <v>12</v>
      </c>
      <c r="F17" s="2">
        <v>77</v>
      </c>
      <c r="G17" s="2">
        <v>68</v>
      </c>
      <c r="H17" s="2">
        <v>20</v>
      </c>
      <c r="I17" s="2">
        <v>19</v>
      </c>
      <c r="J17" s="2">
        <v>305</v>
      </c>
      <c r="K17" s="2">
        <v>177</v>
      </c>
      <c r="L17" s="2">
        <v>39</v>
      </c>
      <c r="M17" s="2">
        <v>27</v>
      </c>
      <c r="N17" s="2">
        <v>9</v>
      </c>
      <c r="O17" s="2">
        <v>42</v>
      </c>
      <c r="P17" s="2">
        <v>37</v>
      </c>
      <c r="Q17" s="2">
        <v>0</v>
      </c>
      <c r="R17" s="2">
        <v>0</v>
      </c>
      <c r="S17" s="2">
        <v>0</v>
      </c>
      <c r="T17" s="2">
        <v>19</v>
      </c>
      <c r="U17" s="2">
        <v>6</v>
      </c>
      <c r="V17">
        <v>0</v>
      </c>
      <c r="W17">
        <v>10</v>
      </c>
      <c r="X17">
        <v>0</v>
      </c>
      <c r="Y17">
        <v>0</v>
      </c>
      <c r="Z17">
        <v>2</v>
      </c>
      <c r="AA17">
        <v>22</v>
      </c>
      <c r="AB17">
        <v>2</v>
      </c>
      <c r="AC17">
        <v>0</v>
      </c>
      <c r="AD17" s="4">
        <f t="shared" si="0"/>
        <v>1896</v>
      </c>
    </row>
    <row r="18" spans="1:30" ht="15.75" thickBot="1">
      <c r="A18" s="13" t="s">
        <v>32</v>
      </c>
      <c r="B18" s="3">
        <v>86</v>
      </c>
      <c r="C18" s="3">
        <v>7</v>
      </c>
      <c r="D18" s="3">
        <v>8</v>
      </c>
      <c r="E18" s="3">
        <v>6</v>
      </c>
      <c r="F18" s="3">
        <v>3</v>
      </c>
      <c r="G18" s="3">
        <v>12</v>
      </c>
      <c r="H18" s="3">
        <v>9</v>
      </c>
      <c r="I18" s="3">
        <v>10</v>
      </c>
      <c r="J18" s="3">
        <v>28</v>
      </c>
      <c r="K18" s="3">
        <v>10</v>
      </c>
      <c r="L18" s="3">
        <v>2</v>
      </c>
      <c r="M18" s="3">
        <v>1</v>
      </c>
      <c r="N18" s="3">
        <v>14</v>
      </c>
      <c r="O18" s="3">
        <v>6</v>
      </c>
      <c r="P18" s="3">
        <v>2</v>
      </c>
      <c r="Q18" s="3">
        <v>0</v>
      </c>
      <c r="R18" s="3">
        <v>0</v>
      </c>
      <c r="S18" s="3">
        <v>0</v>
      </c>
      <c r="T18" s="3">
        <v>7</v>
      </c>
      <c r="U18" s="3">
        <v>0</v>
      </c>
      <c r="V18">
        <v>1</v>
      </c>
      <c r="W18">
        <v>4</v>
      </c>
      <c r="X18">
        <v>1</v>
      </c>
      <c r="Y18">
        <v>0</v>
      </c>
      <c r="Z18">
        <v>1</v>
      </c>
      <c r="AA18">
        <v>11</v>
      </c>
      <c r="AB18">
        <v>1</v>
      </c>
      <c r="AC18">
        <v>0</v>
      </c>
      <c r="AD18" s="4">
        <f t="shared" si="0"/>
        <v>230</v>
      </c>
    </row>
    <row r="19" spans="1:30" ht="15.75" thickBot="1">
      <c r="A19" s="13" t="s">
        <v>33</v>
      </c>
      <c r="B19" s="2">
        <v>488</v>
      </c>
      <c r="C19" s="2">
        <v>143</v>
      </c>
      <c r="D19" s="2">
        <v>166</v>
      </c>
      <c r="E19" s="2">
        <v>38</v>
      </c>
      <c r="F19" s="2">
        <v>54</v>
      </c>
      <c r="G19" s="2">
        <v>158</v>
      </c>
      <c r="H19" s="2">
        <v>189</v>
      </c>
      <c r="I19" s="2">
        <v>80</v>
      </c>
      <c r="J19" s="2">
        <v>308</v>
      </c>
      <c r="K19" s="2">
        <v>573</v>
      </c>
      <c r="L19" s="2">
        <v>295</v>
      </c>
      <c r="M19" s="2">
        <v>78</v>
      </c>
      <c r="N19" s="2">
        <v>65</v>
      </c>
      <c r="O19" s="2">
        <v>238</v>
      </c>
      <c r="P19" s="2">
        <v>103</v>
      </c>
      <c r="Q19" s="2">
        <v>1</v>
      </c>
      <c r="R19" s="2">
        <v>3</v>
      </c>
      <c r="S19" s="2">
        <v>3</v>
      </c>
      <c r="T19" s="2">
        <v>84</v>
      </c>
      <c r="U19" s="2">
        <v>42</v>
      </c>
      <c r="V19">
        <v>23</v>
      </c>
      <c r="W19">
        <v>9</v>
      </c>
      <c r="X19">
        <v>2</v>
      </c>
      <c r="Y19">
        <v>3</v>
      </c>
      <c r="Z19">
        <v>21</v>
      </c>
      <c r="AA19">
        <v>86</v>
      </c>
      <c r="AB19">
        <v>9</v>
      </c>
      <c r="AC19">
        <v>0</v>
      </c>
      <c r="AD19" s="4">
        <f t="shared" si="0"/>
        <v>3262</v>
      </c>
    </row>
    <row r="20" spans="1:30" ht="15.75" thickBot="1">
      <c r="A20" s="13" t="s">
        <v>34</v>
      </c>
      <c r="B20" s="3">
        <v>810</v>
      </c>
      <c r="C20" s="3">
        <v>253</v>
      </c>
      <c r="D20" s="3">
        <v>299</v>
      </c>
      <c r="E20" s="3">
        <v>63</v>
      </c>
      <c r="F20" s="3">
        <v>76</v>
      </c>
      <c r="G20" s="3">
        <v>211</v>
      </c>
      <c r="H20" s="3">
        <v>235</v>
      </c>
      <c r="I20" s="3">
        <v>122</v>
      </c>
      <c r="J20" s="3">
        <v>590</v>
      </c>
      <c r="K20" s="3">
        <v>805</v>
      </c>
      <c r="L20" s="3">
        <v>353</v>
      </c>
      <c r="M20" s="3">
        <v>64</v>
      </c>
      <c r="N20" s="3">
        <v>299</v>
      </c>
      <c r="O20" s="3">
        <v>263</v>
      </c>
      <c r="P20" s="3">
        <v>187</v>
      </c>
      <c r="Q20" s="3">
        <v>5</v>
      </c>
      <c r="R20" s="3">
        <v>10</v>
      </c>
      <c r="S20" s="3">
        <v>6</v>
      </c>
      <c r="T20" s="3">
        <v>164</v>
      </c>
      <c r="U20" s="3">
        <v>21</v>
      </c>
      <c r="V20">
        <v>19</v>
      </c>
      <c r="W20">
        <v>87</v>
      </c>
      <c r="X20">
        <v>0</v>
      </c>
      <c r="Y20">
        <v>13</v>
      </c>
      <c r="Z20">
        <v>54</v>
      </c>
      <c r="AA20">
        <v>19</v>
      </c>
      <c r="AB20">
        <v>10</v>
      </c>
      <c r="AC20">
        <v>3</v>
      </c>
      <c r="AD20" s="4">
        <f t="shared" si="0"/>
        <v>5041</v>
      </c>
    </row>
    <row r="21" spans="1:30" ht="15.75" thickBot="1">
      <c r="A21" s="13" t="s">
        <v>35</v>
      </c>
      <c r="B21" s="2">
        <v>149</v>
      </c>
      <c r="C21" s="2">
        <v>58</v>
      </c>
      <c r="D21" s="2">
        <v>160</v>
      </c>
      <c r="E21" s="2">
        <v>28</v>
      </c>
      <c r="F21" s="2">
        <v>7</v>
      </c>
      <c r="G21" s="2">
        <v>182</v>
      </c>
      <c r="H21" s="2">
        <v>162</v>
      </c>
      <c r="I21" s="2">
        <v>78</v>
      </c>
      <c r="J21" s="2">
        <v>216</v>
      </c>
      <c r="K21" s="2">
        <v>105</v>
      </c>
      <c r="L21" s="2">
        <v>97</v>
      </c>
      <c r="M21" s="2">
        <v>13</v>
      </c>
      <c r="N21" s="2">
        <v>43</v>
      </c>
      <c r="O21" s="2">
        <v>38</v>
      </c>
      <c r="P21" s="2">
        <v>29</v>
      </c>
      <c r="Q21" s="2">
        <v>2</v>
      </c>
      <c r="R21" s="2">
        <v>6</v>
      </c>
      <c r="S21" s="2">
        <v>2</v>
      </c>
      <c r="T21" s="2">
        <v>150</v>
      </c>
      <c r="U21" s="2">
        <v>43</v>
      </c>
      <c r="V21">
        <v>19</v>
      </c>
      <c r="W21">
        <v>14</v>
      </c>
      <c r="X21">
        <v>1</v>
      </c>
      <c r="Y21">
        <v>4</v>
      </c>
      <c r="Z21">
        <v>12</v>
      </c>
      <c r="AA21">
        <v>38</v>
      </c>
      <c r="AB21">
        <v>10</v>
      </c>
      <c r="AC21">
        <v>2</v>
      </c>
      <c r="AD21" s="4">
        <f t="shared" si="0"/>
        <v>1668</v>
      </c>
    </row>
    <row r="22" spans="1:30" ht="15.75" thickBot="1">
      <c r="A22" s="13" t="s">
        <v>36</v>
      </c>
      <c r="B22" s="3">
        <v>828</v>
      </c>
      <c r="C22" s="3">
        <v>253</v>
      </c>
      <c r="D22" s="3">
        <v>330</v>
      </c>
      <c r="E22" s="3">
        <v>51</v>
      </c>
      <c r="F22" s="3">
        <v>20</v>
      </c>
      <c r="G22" s="3">
        <v>306</v>
      </c>
      <c r="H22" s="3">
        <v>338</v>
      </c>
      <c r="I22" s="3">
        <v>201</v>
      </c>
      <c r="J22" s="3">
        <v>233</v>
      </c>
      <c r="K22" s="3">
        <v>290</v>
      </c>
      <c r="L22" s="3">
        <v>58</v>
      </c>
      <c r="M22" s="3">
        <v>49</v>
      </c>
      <c r="N22" s="3">
        <v>519</v>
      </c>
      <c r="O22" s="3">
        <v>216</v>
      </c>
      <c r="P22" s="3">
        <v>82</v>
      </c>
      <c r="Q22" s="3">
        <v>2</v>
      </c>
      <c r="R22" s="3">
        <v>0</v>
      </c>
      <c r="S22" s="3">
        <v>12</v>
      </c>
      <c r="T22" s="3">
        <v>68</v>
      </c>
      <c r="U22" s="3">
        <v>42</v>
      </c>
      <c r="V22">
        <v>13</v>
      </c>
      <c r="W22">
        <v>35</v>
      </c>
      <c r="X22">
        <v>6</v>
      </c>
      <c r="Y22">
        <v>4</v>
      </c>
      <c r="Z22">
        <v>4</v>
      </c>
      <c r="AA22">
        <v>7</v>
      </c>
      <c r="AB22">
        <v>20</v>
      </c>
      <c r="AC22">
        <v>1</v>
      </c>
      <c r="AD22" s="4">
        <f t="shared" si="0"/>
        <v>3988</v>
      </c>
    </row>
    <row r="23" spans="1:30" ht="15.75" thickBot="1">
      <c r="A23" s="13" t="s">
        <v>37</v>
      </c>
      <c r="B23" s="2">
        <v>92</v>
      </c>
      <c r="C23" s="2">
        <v>90</v>
      </c>
      <c r="D23" s="2">
        <v>16</v>
      </c>
      <c r="E23" s="2">
        <v>1</v>
      </c>
      <c r="F23" s="2">
        <v>14</v>
      </c>
      <c r="G23" s="2">
        <v>13</v>
      </c>
      <c r="H23" s="2">
        <v>0</v>
      </c>
      <c r="I23" s="2">
        <v>4</v>
      </c>
      <c r="J23" s="2">
        <v>5</v>
      </c>
      <c r="K23" s="2">
        <v>14</v>
      </c>
      <c r="L23" s="2">
        <v>2</v>
      </c>
      <c r="M23" s="2">
        <v>5</v>
      </c>
      <c r="N23" s="2">
        <v>0</v>
      </c>
      <c r="O23" s="2">
        <v>21</v>
      </c>
      <c r="P23" s="2">
        <v>6</v>
      </c>
      <c r="Q23" s="2">
        <v>0</v>
      </c>
      <c r="R23" s="2">
        <v>0</v>
      </c>
      <c r="S23" s="2">
        <v>0</v>
      </c>
      <c r="T23" s="2">
        <v>1</v>
      </c>
      <c r="U23" s="2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s="4">
        <f t="shared" si="0"/>
        <v>284</v>
      </c>
    </row>
    <row r="24" spans="1:30" ht="15.75" thickBot="1">
      <c r="A24" s="13" t="s">
        <v>38</v>
      </c>
      <c r="B24" s="3">
        <v>0</v>
      </c>
      <c r="C24" s="3">
        <v>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4">
        <f t="shared" si="0"/>
        <v>1</v>
      </c>
    </row>
    <row r="25" spans="1:30" ht="15.75" thickBot="1">
      <c r="A25" s="13" t="s">
        <v>39</v>
      </c>
      <c r="B25" s="2">
        <v>35</v>
      </c>
      <c r="C25" s="2">
        <v>8</v>
      </c>
      <c r="D25" s="2">
        <v>9</v>
      </c>
      <c r="E25" s="2">
        <v>3</v>
      </c>
      <c r="F25" s="2">
        <v>0</v>
      </c>
      <c r="G25" s="2">
        <v>23</v>
      </c>
      <c r="H25" s="2">
        <v>7</v>
      </c>
      <c r="I25" s="2">
        <v>30</v>
      </c>
      <c r="J25" s="2">
        <v>26</v>
      </c>
      <c r="K25" s="2">
        <v>21</v>
      </c>
      <c r="L25" s="2">
        <v>4</v>
      </c>
      <c r="M25" s="2">
        <v>0</v>
      </c>
      <c r="N25" s="2">
        <v>16</v>
      </c>
      <c r="O25" s="2">
        <v>0</v>
      </c>
      <c r="P25" s="2">
        <v>2</v>
      </c>
      <c r="Q25" s="2">
        <v>2</v>
      </c>
      <c r="R25" s="2">
        <v>1</v>
      </c>
      <c r="S25" s="2">
        <v>0</v>
      </c>
      <c r="T25" s="2">
        <v>12</v>
      </c>
      <c r="U25" s="2">
        <v>4</v>
      </c>
      <c r="V25">
        <v>1</v>
      </c>
      <c r="W25">
        <v>0</v>
      </c>
      <c r="X25">
        <v>1</v>
      </c>
      <c r="Y25">
        <v>2</v>
      </c>
      <c r="Z25">
        <v>6</v>
      </c>
      <c r="AA25">
        <v>3</v>
      </c>
      <c r="AB25">
        <v>1</v>
      </c>
      <c r="AC25">
        <v>0</v>
      </c>
      <c r="AD25" s="4">
        <f t="shared" si="0"/>
        <v>217</v>
      </c>
    </row>
    <row r="26" spans="1:30" ht="15.75" thickBot="1">
      <c r="A26" s="13" t="s">
        <v>40</v>
      </c>
      <c r="B26" s="3">
        <v>15</v>
      </c>
      <c r="C26" s="3">
        <v>15</v>
      </c>
      <c r="D26" s="3">
        <v>35</v>
      </c>
      <c r="E26" s="3">
        <v>8</v>
      </c>
      <c r="F26" s="3">
        <v>0</v>
      </c>
      <c r="G26" s="3">
        <v>6</v>
      </c>
      <c r="H26" s="3">
        <v>19</v>
      </c>
      <c r="I26" s="3">
        <v>66</v>
      </c>
      <c r="J26" s="3">
        <v>24</v>
      </c>
      <c r="K26" s="3">
        <v>35</v>
      </c>
      <c r="L26" s="3">
        <v>8</v>
      </c>
      <c r="M26" s="3">
        <v>1</v>
      </c>
      <c r="N26" s="3">
        <v>82</v>
      </c>
      <c r="O26" s="3">
        <v>9</v>
      </c>
      <c r="P26" s="3">
        <v>22</v>
      </c>
      <c r="Q26" s="3">
        <v>1</v>
      </c>
      <c r="R26" s="3">
        <v>0</v>
      </c>
      <c r="S26" s="3">
        <v>5</v>
      </c>
      <c r="T26" s="3">
        <v>13</v>
      </c>
      <c r="U26" s="3">
        <v>0</v>
      </c>
      <c r="V26">
        <v>2</v>
      </c>
      <c r="W26">
        <v>1</v>
      </c>
      <c r="X26">
        <v>0</v>
      </c>
      <c r="Y26">
        <v>0</v>
      </c>
      <c r="Z26">
        <v>3</v>
      </c>
      <c r="AA26">
        <v>4</v>
      </c>
      <c r="AB26">
        <v>0</v>
      </c>
      <c r="AC26">
        <v>0</v>
      </c>
      <c r="AD26" s="4">
        <f t="shared" si="0"/>
        <v>374</v>
      </c>
    </row>
    <row r="27" spans="1:30" ht="15.75" thickBot="1">
      <c r="A27" s="13" t="s">
        <v>41</v>
      </c>
      <c r="B27" s="2">
        <v>521</v>
      </c>
      <c r="C27" s="2">
        <v>143</v>
      </c>
      <c r="D27" s="2">
        <v>253</v>
      </c>
      <c r="E27" s="2">
        <v>101</v>
      </c>
      <c r="F27" s="2">
        <v>63</v>
      </c>
      <c r="G27" s="2">
        <v>245</v>
      </c>
      <c r="H27" s="2">
        <v>266</v>
      </c>
      <c r="I27" s="2">
        <v>130</v>
      </c>
      <c r="J27" s="2">
        <v>1056</v>
      </c>
      <c r="K27" s="2">
        <v>798</v>
      </c>
      <c r="L27" s="2">
        <v>588</v>
      </c>
      <c r="M27" s="2">
        <v>74</v>
      </c>
      <c r="N27" s="2">
        <v>268</v>
      </c>
      <c r="O27" s="2">
        <v>242</v>
      </c>
      <c r="P27" s="2">
        <v>182</v>
      </c>
      <c r="Q27" s="2">
        <v>2</v>
      </c>
      <c r="R27" s="2">
        <v>1</v>
      </c>
      <c r="S27" s="2">
        <v>2</v>
      </c>
      <c r="T27" s="2">
        <v>103</v>
      </c>
      <c r="U27" s="2">
        <v>53</v>
      </c>
      <c r="V27">
        <v>68</v>
      </c>
      <c r="W27">
        <v>5</v>
      </c>
      <c r="X27">
        <v>14</v>
      </c>
      <c r="Y27">
        <v>14</v>
      </c>
      <c r="Z27">
        <v>19</v>
      </c>
      <c r="AA27">
        <v>15</v>
      </c>
      <c r="AB27">
        <v>13</v>
      </c>
      <c r="AC27">
        <v>0</v>
      </c>
      <c r="AD27" s="4">
        <f t="shared" si="0"/>
        <v>5239</v>
      </c>
    </row>
    <row r="28" spans="1:30" ht="15.75" thickBot="1">
      <c r="A28" s="13" t="s">
        <v>42</v>
      </c>
      <c r="B28" s="3">
        <v>1168</v>
      </c>
      <c r="C28" s="3">
        <v>371</v>
      </c>
      <c r="D28" s="3">
        <v>577</v>
      </c>
      <c r="E28" s="3">
        <v>279</v>
      </c>
      <c r="F28" s="3">
        <v>252</v>
      </c>
      <c r="G28" s="3">
        <v>550</v>
      </c>
      <c r="H28" s="3">
        <v>483</v>
      </c>
      <c r="I28" s="3">
        <v>279</v>
      </c>
      <c r="J28" s="3">
        <v>1498</v>
      </c>
      <c r="K28" s="3">
        <v>1306</v>
      </c>
      <c r="L28" s="3">
        <v>1098</v>
      </c>
      <c r="M28" s="3">
        <v>203</v>
      </c>
      <c r="N28" s="3">
        <v>1107</v>
      </c>
      <c r="O28" s="3">
        <v>515</v>
      </c>
      <c r="P28" s="3">
        <v>346</v>
      </c>
      <c r="Q28" s="3">
        <v>19</v>
      </c>
      <c r="R28" s="3">
        <v>2</v>
      </c>
      <c r="S28" s="3">
        <v>2</v>
      </c>
      <c r="T28" s="3">
        <v>420</v>
      </c>
      <c r="U28" s="3">
        <v>29</v>
      </c>
      <c r="V28">
        <v>79</v>
      </c>
      <c r="W28">
        <v>9</v>
      </c>
      <c r="X28">
        <v>50</v>
      </c>
      <c r="Y28">
        <v>70</v>
      </c>
      <c r="Z28">
        <v>71</v>
      </c>
      <c r="AA28">
        <v>64</v>
      </c>
      <c r="AB28">
        <v>45</v>
      </c>
      <c r="AC28">
        <v>2</v>
      </c>
      <c r="AD28" s="4">
        <f t="shared" si="0"/>
        <v>10894</v>
      </c>
    </row>
    <row r="29" spans="1:30" ht="15.75" thickBot="1">
      <c r="A29" s="13" t="s">
        <v>43</v>
      </c>
      <c r="B29" s="2">
        <v>27</v>
      </c>
      <c r="C29" s="2">
        <v>8</v>
      </c>
      <c r="D29" s="2">
        <v>3</v>
      </c>
      <c r="E29" s="2">
        <v>1</v>
      </c>
      <c r="F29" s="2">
        <v>0</v>
      </c>
      <c r="G29" s="2">
        <v>3</v>
      </c>
      <c r="H29" s="2">
        <v>0</v>
      </c>
      <c r="I29" s="2">
        <v>1</v>
      </c>
      <c r="J29" s="2">
        <v>15</v>
      </c>
      <c r="K29" s="2">
        <v>5</v>
      </c>
      <c r="L29" s="2">
        <v>0</v>
      </c>
      <c r="M29" s="2">
        <v>0</v>
      </c>
      <c r="N29" s="2">
        <v>0</v>
      </c>
      <c r="O29" s="2">
        <v>7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1</v>
      </c>
      <c r="V29">
        <v>0</v>
      </c>
      <c r="W29">
        <v>0</v>
      </c>
      <c r="X29">
        <v>1</v>
      </c>
      <c r="Y29">
        <v>0</v>
      </c>
      <c r="Z29">
        <v>0</v>
      </c>
      <c r="AA29">
        <v>15</v>
      </c>
      <c r="AB29">
        <v>0</v>
      </c>
      <c r="AC29">
        <v>0</v>
      </c>
      <c r="AD29" s="4">
        <f t="shared" si="0"/>
        <v>87</v>
      </c>
    </row>
    <row r="30" spans="1:30" ht="15.75" thickBot="1">
      <c r="A30" s="13" t="s">
        <v>44</v>
      </c>
      <c r="B30" s="3">
        <v>14</v>
      </c>
      <c r="C30" s="3">
        <v>12</v>
      </c>
      <c r="D30" s="3">
        <v>6</v>
      </c>
      <c r="E30" s="3">
        <v>0</v>
      </c>
      <c r="F30" s="3">
        <v>0</v>
      </c>
      <c r="G30" s="3">
        <v>4</v>
      </c>
      <c r="H30" s="3">
        <v>4</v>
      </c>
      <c r="I30" s="3">
        <v>6</v>
      </c>
      <c r="J30" s="3">
        <v>5</v>
      </c>
      <c r="K30" s="3">
        <v>1</v>
      </c>
      <c r="L30" s="3">
        <v>1</v>
      </c>
      <c r="M30" s="3">
        <v>0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4</v>
      </c>
      <c r="AB30">
        <v>0</v>
      </c>
      <c r="AC30">
        <v>0</v>
      </c>
      <c r="AD30" s="4">
        <f t="shared" si="0"/>
        <v>59</v>
      </c>
    </row>
    <row r="31" spans="1:30" ht="15.75" thickBot="1">
      <c r="A31" s="13" t="s">
        <v>45</v>
      </c>
      <c r="B31" s="2">
        <v>876</v>
      </c>
      <c r="C31" s="2">
        <v>241</v>
      </c>
      <c r="D31" s="2">
        <v>61</v>
      </c>
      <c r="E31" s="2">
        <v>20</v>
      </c>
      <c r="F31" s="2">
        <v>55</v>
      </c>
      <c r="G31" s="2">
        <v>50</v>
      </c>
      <c r="H31" s="2">
        <v>56</v>
      </c>
      <c r="I31" s="2">
        <v>57</v>
      </c>
      <c r="J31" s="2">
        <v>375</v>
      </c>
      <c r="K31" s="2">
        <v>52</v>
      </c>
      <c r="L31" s="2">
        <v>50</v>
      </c>
      <c r="M31" s="2">
        <v>25</v>
      </c>
      <c r="N31" s="2">
        <v>21</v>
      </c>
      <c r="O31" s="2">
        <v>114</v>
      </c>
      <c r="P31" s="2">
        <v>35</v>
      </c>
      <c r="Q31" s="2">
        <v>0</v>
      </c>
      <c r="R31" s="2">
        <v>0</v>
      </c>
      <c r="S31" s="2">
        <v>0</v>
      </c>
      <c r="T31" s="2">
        <v>10</v>
      </c>
      <c r="U31" s="2">
        <v>3</v>
      </c>
      <c r="V31">
        <v>0</v>
      </c>
      <c r="W31">
        <v>0</v>
      </c>
      <c r="X31">
        <v>1</v>
      </c>
      <c r="Y31">
        <v>0</v>
      </c>
      <c r="Z31">
        <v>5</v>
      </c>
      <c r="AA31">
        <v>9</v>
      </c>
      <c r="AB31">
        <v>0</v>
      </c>
      <c r="AC31">
        <v>0</v>
      </c>
      <c r="AD31" s="4">
        <f t="shared" si="0"/>
        <v>2116</v>
      </c>
    </row>
    <row r="32" spans="1:30" ht="15.75" thickBot="1">
      <c r="A32" s="13" t="s">
        <v>46</v>
      </c>
      <c r="B32" s="3">
        <v>905</v>
      </c>
      <c r="C32" s="3">
        <v>336</v>
      </c>
      <c r="D32" s="3">
        <v>91</v>
      </c>
      <c r="E32" s="3">
        <v>25</v>
      </c>
      <c r="F32" s="3">
        <v>98</v>
      </c>
      <c r="G32" s="3">
        <v>40</v>
      </c>
      <c r="H32" s="3">
        <v>77</v>
      </c>
      <c r="I32" s="3">
        <v>124</v>
      </c>
      <c r="J32" s="3">
        <v>260</v>
      </c>
      <c r="K32" s="3">
        <v>31</v>
      </c>
      <c r="L32" s="3">
        <v>3</v>
      </c>
      <c r="M32" s="3">
        <v>14</v>
      </c>
      <c r="N32" s="3">
        <v>14</v>
      </c>
      <c r="O32" s="3">
        <v>110</v>
      </c>
      <c r="P32" s="3">
        <v>67</v>
      </c>
      <c r="Q32" s="3">
        <v>0</v>
      </c>
      <c r="R32" s="3">
        <v>0</v>
      </c>
      <c r="S32" s="3">
        <v>0</v>
      </c>
      <c r="T32" s="3">
        <v>20</v>
      </c>
      <c r="U32" s="3">
        <v>8</v>
      </c>
      <c r="V32">
        <v>2</v>
      </c>
      <c r="W32">
        <v>1</v>
      </c>
      <c r="X32">
        <v>3</v>
      </c>
      <c r="Y32">
        <v>2</v>
      </c>
      <c r="Z32">
        <v>3</v>
      </c>
      <c r="AA32">
        <v>19</v>
      </c>
      <c r="AB32">
        <v>0</v>
      </c>
      <c r="AC32">
        <v>0</v>
      </c>
      <c r="AD32" s="4">
        <f t="shared" si="0"/>
        <v>2253</v>
      </c>
    </row>
    <row r="33" spans="1:30" ht="15.75" thickBot="1">
      <c r="A33" s="13" t="s">
        <v>47</v>
      </c>
      <c r="B33" s="2">
        <v>0</v>
      </c>
      <c r="C33" s="2">
        <v>0</v>
      </c>
      <c r="D33" s="2">
        <v>0</v>
      </c>
      <c r="E33" s="2">
        <v>1</v>
      </c>
      <c r="F33" s="2">
        <v>2</v>
      </c>
      <c r="G33" s="2">
        <v>0</v>
      </c>
      <c r="H33" s="2">
        <v>0</v>
      </c>
      <c r="I33" s="2">
        <v>0</v>
      </c>
      <c r="J33" s="2">
        <v>31</v>
      </c>
      <c r="K33" s="2">
        <v>23</v>
      </c>
      <c r="L33" s="2">
        <v>5</v>
      </c>
      <c r="M33" s="2">
        <v>2</v>
      </c>
      <c r="N33" s="2">
        <v>0</v>
      </c>
      <c r="O33" s="2">
        <v>1</v>
      </c>
      <c r="P33" s="2">
        <v>24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>
        <v>1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4">
        <f t="shared" si="0"/>
        <v>90</v>
      </c>
    </row>
    <row r="34" spans="1:30" ht="15.75" thickBot="1">
      <c r="A34" s="13" t="s">
        <v>48</v>
      </c>
      <c r="B34" s="3">
        <v>7</v>
      </c>
      <c r="C34" s="3">
        <v>1</v>
      </c>
      <c r="D34" s="3">
        <v>1</v>
      </c>
      <c r="E34" s="3">
        <v>2</v>
      </c>
      <c r="F34" s="3">
        <v>0</v>
      </c>
      <c r="G34" s="3">
        <v>5</v>
      </c>
      <c r="H34" s="3">
        <v>2</v>
      </c>
      <c r="I34" s="3">
        <v>3</v>
      </c>
      <c r="J34" s="3">
        <v>2</v>
      </c>
      <c r="K34" s="3">
        <v>1</v>
      </c>
      <c r="L34" s="3">
        <v>3</v>
      </c>
      <c r="M34" s="3">
        <v>2</v>
      </c>
      <c r="N34" s="3">
        <v>3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>
        <v>0</v>
      </c>
      <c r="W34">
        <v>2</v>
      </c>
      <c r="X34">
        <v>1</v>
      </c>
      <c r="Y34">
        <v>0</v>
      </c>
      <c r="Z34">
        <v>0</v>
      </c>
      <c r="AA34">
        <v>0</v>
      </c>
      <c r="AB34">
        <v>0</v>
      </c>
      <c r="AC34">
        <v>0</v>
      </c>
      <c r="AD34" s="4">
        <f t="shared" si="0"/>
        <v>35</v>
      </c>
    </row>
    <row r="35" spans="1:30" ht="15.75" thickBot="1">
      <c r="A35" s="13" t="s">
        <v>49</v>
      </c>
      <c r="B35" s="2">
        <v>58</v>
      </c>
      <c r="C35" s="2">
        <v>11</v>
      </c>
      <c r="D35" s="2">
        <v>10</v>
      </c>
      <c r="E35" s="2">
        <v>12</v>
      </c>
      <c r="F35" s="2">
        <v>7</v>
      </c>
      <c r="G35" s="2">
        <v>11</v>
      </c>
      <c r="H35" s="2">
        <v>25</v>
      </c>
      <c r="I35" s="2">
        <v>4</v>
      </c>
      <c r="J35" s="2">
        <v>7</v>
      </c>
      <c r="K35" s="2">
        <v>6</v>
      </c>
      <c r="L35" s="2">
        <v>17</v>
      </c>
      <c r="M35" s="2">
        <v>1</v>
      </c>
      <c r="N35" s="2">
        <v>18</v>
      </c>
      <c r="O35" s="2">
        <v>24</v>
      </c>
      <c r="P35" s="2">
        <v>4</v>
      </c>
      <c r="Q35" s="2">
        <v>1</v>
      </c>
      <c r="R35" s="2">
        <v>1</v>
      </c>
      <c r="S35" s="2">
        <v>0</v>
      </c>
      <c r="T35" s="2">
        <v>28</v>
      </c>
      <c r="U35" s="2">
        <v>2</v>
      </c>
      <c r="V35">
        <v>0</v>
      </c>
      <c r="W35">
        <v>1</v>
      </c>
      <c r="X35">
        <v>0</v>
      </c>
      <c r="Y35">
        <v>7</v>
      </c>
      <c r="Z35">
        <v>2</v>
      </c>
      <c r="AA35">
        <v>0</v>
      </c>
      <c r="AB35">
        <v>5</v>
      </c>
      <c r="AC35">
        <v>0</v>
      </c>
      <c r="AD35" s="4">
        <f t="shared" si="0"/>
        <v>262</v>
      </c>
    </row>
    <row r="36" spans="1:30" ht="15.75" thickBot="1">
      <c r="A36" s="13" t="s">
        <v>50</v>
      </c>
      <c r="B36" s="3">
        <v>6</v>
      </c>
      <c r="C36" s="3">
        <v>0</v>
      </c>
      <c r="D36" s="3">
        <v>0</v>
      </c>
      <c r="E36" s="3">
        <v>1</v>
      </c>
      <c r="F36" s="3">
        <v>0</v>
      </c>
      <c r="G36" s="3">
        <v>2</v>
      </c>
      <c r="H36" s="3">
        <v>2</v>
      </c>
      <c r="I36" s="3">
        <v>0</v>
      </c>
      <c r="J36" s="3">
        <v>0</v>
      </c>
      <c r="K36" s="3">
        <v>0</v>
      </c>
      <c r="L36" s="3">
        <v>1</v>
      </c>
      <c r="M36" s="3">
        <v>9</v>
      </c>
      <c r="N36" s="3">
        <v>0</v>
      </c>
      <c r="O36" s="3">
        <v>0</v>
      </c>
      <c r="P36" s="3">
        <v>1</v>
      </c>
      <c r="Q36" s="3">
        <v>0</v>
      </c>
      <c r="R36" s="3">
        <v>0</v>
      </c>
      <c r="S36" s="3">
        <v>0</v>
      </c>
      <c r="T36" s="3">
        <v>1</v>
      </c>
      <c r="U36" s="3">
        <v>3</v>
      </c>
      <c r="V36">
        <v>0</v>
      </c>
      <c r="W36">
        <v>0</v>
      </c>
      <c r="X36">
        <v>0</v>
      </c>
      <c r="Y36">
        <v>0</v>
      </c>
      <c r="Z36">
        <v>0</v>
      </c>
      <c r="AA36">
        <v>2</v>
      </c>
      <c r="AB36">
        <v>0</v>
      </c>
      <c r="AC36">
        <v>0</v>
      </c>
      <c r="AD36" s="4">
        <f t="shared" si="0"/>
        <v>28</v>
      </c>
    </row>
    <row r="37" spans="1:30" ht="15.75" thickBot="1">
      <c r="A37" s="13" t="s">
        <v>51</v>
      </c>
      <c r="B37" s="2">
        <v>19</v>
      </c>
      <c r="C37" s="2">
        <v>0</v>
      </c>
      <c r="D37" s="2">
        <v>0</v>
      </c>
      <c r="E37" s="2">
        <v>4</v>
      </c>
      <c r="F37" s="2">
        <v>0</v>
      </c>
      <c r="G37" s="2">
        <v>1</v>
      </c>
      <c r="H37" s="2">
        <v>3</v>
      </c>
      <c r="I37" s="2">
        <v>3</v>
      </c>
      <c r="J37" s="2">
        <v>3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1</v>
      </c>
      <c r="S37" s="2">
        <v>1</v>
      </c>
      <c r="T37" s="2">
        <v>0</v>
      </c>
      <c r="U37" s="2">
        <v>1</v>
      </c>
      <c r="V37">
        <v>0</v>
      </c>
      <c r="W37">
        <v>0</v>
      </c>
      <c r="X37">
        <v>0</v>
      </c>
      <c r="Y37">
        <v>0</v>
      </c>
      <c r="Z37">
        <v>0</v>
      </c>
      <c r="AA37">
        <v>2</v>
      </c>
      <c r="AB37">
        <v>0</v>
      </c>
      <c r="AC37">
        <v>0</v>
      </c>
      <c r="AD37" s="4">
        <f t="shared" si="0"/>
        <v>38</v>
      </c>
    </row>
    <row r="38" spans="1:30" ht="15.75" thickBot="1">
      <c r="A38" s="13" t="s">
        <v>52</v>
      </c>
      <c r="B38" s="3">
        <v>32</v>
      </c>
      <c r="C38" s="3">
        <v>0</v>
      </c>
      <c r="D38" s="3">
        <v>12</v>
      </c>
      <c r="E38" s="3">
        <v>0</v>
      </c>
      <c r="F38" s="3">
        <v>0</v>
      </c>
      <c r="G38" s="3">
        <v>10</v>
      </c>
      <c r="H38" s="3">
        <v>6</v>
      </c>
      <c r="I38" s="3">
        <v>18</v>
      </c>
      <c r="J38" s="3">
        <v>1</v>
      </c>
      <c r="K38" s="3">
        <v>1</v>
      </c>
      <c r="L38" s="3">
        <v>2</v>
      </c>
      <c r="M38" s="3">
        <v>1</v>
      </c>
      <c r="N38" s="3">
        <v>2</v>
      </c>
      <c r="O38" s="3">
        <v>2</v>
      </c>
      <c r="P38" s="3">
        <v>4</v>
      </c>
      <c r="Q38" s="3">
        <v>0</v>
      </c>
      <c r="R38" s="3">
        <v>2</v>
      </c>
      <c r="S38" s="3">
        <v>0</v>
      </c>
      <c r="T38" s="3">
        <v>6</v>
      </c>
      <c r="U38" s="3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3</v>
      </c>
      <c r="AB38">
        <v>0</v>
      </c>
      <c r="AC38">
        <v>0</v>
      </c>
      <c r="AD38" s="4">
        <f t="shared" si="0"/>
        <v>102</v>
      </c>
    </row>
    <row r="39" spans="1:30" ht="15.75" thickBot="1">
      <c r="A39" s="13" t="s">
        <v>53</v>
      </c>
      <c r="B39" s="2">
        <v>78</v>
      </c>
      <c r="C39" s="2">
        <v>31</v>
      </c>
      <c r="D39" s="2">
        <v>43</v>
      </c>
      <c r="E39" s="2">
        <v>8</v>
      </c>
      <c r="F39" s="2">
        <v>18</v>
      </c>
      <c r="G39" s="2">
        <v>31</v>
      </c>
      <c r="H39" s="2">
        <v>41</v>
      </c>
      <c r="I39" s="2">
        <v>23</v>
      </c>
      <c r="J39" s="2">
        <v>61</v>
      </c>
      <c r="K39" s="2">
        <v>70</v>
      </c>
      <c r="L39" s="2">
        <v>43</v>
      </c>
      <c r="M39" s="2">
        <v>11</v>
      </c>
      <c r="N39" s="2">
        <v>65</v>
      </c>
      <c r="O39" s="2">
        <v>63</v>
      </c>
      <c r="P39" s="2">
        <v>39</v>
      </c>
      <c r="Q39" s="2">
        <v>1</v>
      </c>
      <c r="R39" s="2">
        <v>0</v>
      </c>
      <c r="S39" s="2">
        <v>0</v>
      </c>
      <c r="T39" s="2">
        <v>18</v>
      </c>
      <c r="U39" s="2">
        <v>1</v>
      </c>
      <c r="V39">
        <v>2</v>
      </c>
      <c r="W39">
        <v>5</v>
      </c>
      <c r="X39">
        <v>1</v>
      </c>
      <c r="Y39">
        <v>1</v>
      </c>
      <c r="Z39">
        <v>5</v>
      </c>
      <c r="AA39">
        <v>0</v>
      </c>
      <c r="AB39">
        <v>3</v>
      </c>
      <c r="AC39">
        <v>0</v>
      </c>
      <c r="AD39" s="4">
        <f t="shared" ref="AD39:AD60" si="1">SUM(B39:AC39)</f>
        <v>662</v>
      </c>
    </row>
    <row r="40" spans="1:30" ht="15.75" thickBot="1">
      <c r="A40" s="13" t="s">
        <v>54</v>
      </c>
      <c r="B40" s="3">
        <v>0</v>
      </c>
      <c r="C40" s="3">
        <v>0</v>
      </c>
      <c r="D40" s="3">
        <v>1</v>
      </c>
      <c r="E40" s="3">
        <v>0</v>
      </c>
      <c r="F40" s="3">
        <v>0</v>
      </c>
      <c r="G40" s="3">
        <v>1</v>
      </c>
      <c r="H40" s="3">
        <v>0</v>
      </c>
      <c r="I40" s="3">
        <v>0</v>
      </c>
      <c r="J40" s="3">
        <v>2</v>
      </c>
      <c r="K40" s="3">
        <v>0</v>
      </c>
      <c r="L40" s="3">
        <v>2</v>
      </c>
      <c r="M40" s="3">
        <v>4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1</v>
      </c>
      <c r="AB40">
        <v>0</v>
      </c>
      <c r="AC40">
        <v>0</v>
      </c>
      <c r="AD40" s="4">
        <f t="shared" si="1"/>
        <v>11</v>
      </c>
    </row>
    <row r="41" spans="1:30" ht="15.75" thickBot="1">
      <c r="A41" s="13" t="s">
        <v>55</v>
      </c>
      <c r="B41" s="2">
        <v>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1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4">
        <f t="shared" si="1"/>
        <v>3</v>
      </c>
    </row>
    <row r="42" spans="1:30" ht="15.75" thickBot="1">
      <c r="A42" s="13" t="s">
        <v>56</v>
      </c>
      <c r="B42" s="3">
        <v>0</v>
      </c>
      <c r="C42" s="3">
        <v>0</v>
      </c>
      <c r="D42" s="3">
        <v>1</v>
      </c>
      <c r="E42" s="3">
        <v>0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4">
        <f t="shared" si="1"/>
        <v>3</v>
      </c>
    </row>
    <row r="43" spans="1:30" ht="15.75" thickBot="1">
      <c r="A43" s="13" t="s">
        <v>57</v>
      </c>
      <c r="B43" s="2">
        <v>3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1</v>
      </c>
      <c r="L43" s="2">
        <v>1</v>
      </c>
      <c r="M43" s="2">
        <v>0</v>
      </c>
      <c r="N43" s="2">
        <v>0</v>
      </c>
      <c r="O43" s="2">
        <v>0</v>
      </c>
      <c r="P43" s="2">
        <v>1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>
        <v>0</v>
      </c>
      <c r="W43">
        <v>4</v>
      </c>
      <c r="X43">
        <v>0</v>
      </c>
      <c r="Y43">
        <v>0</v>
      </c>
      <c r="Z43">
        <v>1</v>
      </c>
      <c r="AA43">
        <v>0</v>
      </c>
      <c r="AB43">
        <v>0</v>
      </c>
      <c r="AC43">
        <v>0</v>
      </c>
      <c r="AD43" s="4">
        <f t="shared" si="1"/>
        <v>12</v>
      </c>
    </row>
    <row r="44" spans="1:30" ht="15.75" thickBot="1">
      <c r="A44" s="13" t="s">
        <v>58</v>
      </c>
      <c r="B44" s="3">
        <v>2</v>
      </c>
      <c r="C44" s="3">
        <v>0</v>
      </c>
      <c r="D44" s="3">
        <v>3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>
        <v>0</v>
      </c>
      <c r="W44">
        <v>1</v>
      </c>
      <c r="X44">
        <v>0</v>
      </c>
      <c r="Y44">
        <v>0</v>
      </c>
      <c r="Z44">
        <v>0</v>
      </c>
      <c r="AA44">
        <v>1</v>
      </c>
      <c r="AB44">
        <v>0</v>
      </c>
      <c r="AC44">
        <v>0</v>
      </c>
      <c r="AD44" s="4">
        <f t="shared" si="1"/>
        <v>10</v>
      </c>
    </row>
    <row r="45" spans="1:30" ht="15.75" thickBot="1">
      <c r="A45" s="13" t="s">
        <v>59</v>
      </c>
      <c r="B45" s="2">
        <v>60</v>
      </c>
      <c r="C45" s="2">
        <v>18</v>
      </c>
      <c r="D45" s="2">
        <v>60</v>
      </c>
      <c r="E45" s="2">
        <v>14</v>
      </c>
      <c r="F45" s="2">
        <v>23</v>
      </c>
      <c r="G45" s="2">
        <v>62</v>
      </c>
      <c r="H45" s="2">
        <v>46</v>
      </c>
      <c r="I45" s="2">
        <v>21</v>
      </c>
      <c r="J45" s="2">
        <v>58</v>
      </c>
      <c r="K45" s="2">
        <v>31</v>
      </c>
      <c r="L45" s="2">
        <v>39</v>
      </c>
      <c r="M45" s="2">
        <v>5</v>
      </c>
      <c r="N45" s="2">
        <v>14</v>
      </c>
      <c r="O45" s="2">
        <v>30</v>
      </c>
      <c r="P45" s="2">
        <v>4</v>
      </c>
      <c r="Q45" s="2">
        <v>2</v>
      </c>
      <c r="R45" s="2">
        <v>3</v>
      </c>
      <c r="S45" s="2">
        <v>4</v>
      </c>
      <c r="T45" s="2">
        <v>25</v>
      </c>
      <c r="U45" s="2">
        <v>19</v>
      </c>
      <c r="V45">
        <v>1</v>
      </c>
      <c r="W45">
        <v>5</v>
      </c>
      <c r="X45">
        <v>0</v>
      </c>
      <c r="Y45">
        <v>6</v>
      </c>
      <c r="Z45">
        <v>5</v>
      </c>
      <c r="AA45">
        <v>3</v>
      </c>
      <c r="AB45">
        <v>1</v>
      </c>
      <c r="AC45">
        <v>0</v>
      </c>
      <c r="AD45" s="4">
        <f t="shared" si="1"/>
        <v>559</v>
      </c>
    </row>
    <row r="46" spans="1:30" ht="15.75" thickBot="1">
      <c r="A46" s="13" t="s">
        <v>60</v>
      </c>
      <c r="B46" s="3">
        <v>552</v>
      </c>
      <c r="C46" s="3">
        <v>127</v>
      </c>
      <c r="D46" s="3">
        <v>175</v>
      </c>
      <c r="E46" s="3">
        <v>105</v>
      </c>
      <c r="F46" s="3">
        <v>137</v>
      </c>
      <c r="G46" s="3">
        <v>142</v>
      </c>
      <c r="H46" s="3">
        <v>130</v>
      </c>
      <c r="I46" s="3">
        <v>148</v>
      </c>
      <c r="J46" s="3">
        <v>571</v>
      </c>
      <c r="K46" s="3">
        <v>154</v>
      </c>
      <c r="L46" s="3">
        <v>322</v>
      </c>
      <c r="M46" s="3">
        <v>34</v>
      </c>
      <c r="N46" s="3">
        <v>329</v>
      </c>
      <c r="O46" s="3">
        <v>219</v>
      </c>
      <c r="P46" s="3">
        <v>73</v>
      </c>
      <c r="Q46" s="3">
        <v>40</v>
      </c>
      <c r="R46" s="3">
        <v>37</v>
      </c>
      <c r="S46" s="3">
        <v>29</v>
      </c>
      <c r="T46" s="3">
        <v>55</v>
      </c>
      <c r="U46" s="3">
        <v>17</v>
      </c>
      <c r="V46">
        <v>5</v>
      </c>
      <c r="W46">
        <v>23</v>
      </c>
      <c r="X46">
        <v>3</v>
      </c>
      <c r="Y46">
        <v>21</v>
      </c>
      <c r="Z46">
        <v>29</v>
      </c>
      <c r="AA46">
        <v>20</v>
      </c>
      <c r="AB46">
        <v>3</v>
      </c>
      <c r="AC46">
        <v>1</v>
      </c>
      <c r="AD46" s="4">
        <f t="shared" si="1"/>
        <v>3501</v>
      </c>
    </row>
    <row r="47" spans="1:30" ht="15.75" thickBot="1">
      <c r="A47" s="13" t="s">
        <v>61</v>
      </c>
      <c r="B47" s="2">
        <v>16</v>
      </c>
      <c r="C47" s="2">
        <v>5</v>
      </c>
      <c r="D47" s="2">
        <v>18</v>
      </c>
      <c r="E47" s="2">
        <v>4</v>
      </c>
      <c r="F47" s="2">
        <v>0</v>
      </c>
      <c r="G47" s="2">
        <v>20</v>
      </c>
      <c r="H47" s="2">
        <v>6</v>
      </c>
      <c r="I47" s="2">
        <v>11</v>
      </c>
      <c r="J47" s="2">
        <v>39</v>
      </c>
      <c r="K47" s="2">
        <v>2</v>
      </c>
      <c r="L47" s="2">
        <v>12</v>
      </c>
      <c r="M47" s="2">
        <v>10</v>
      </c>
      <c r="N47" s="2">
        <v>1</v>
      </c>
      <c r="O47" s="2">
        <v>1</v>
      </c>
      <c r="P47" s="2">
        <v>1</v>
      </c>
      <c r="Q47" s="2">
        <v>0</v>
      </c>
      <c r="R47" s="2">
        <v>0</v>
      </c>
      <c r="S47" s="2">
        <v>0</v>
      </c>
      <c r="T47" s="2">
        <v>28</v>
      </c>
      <c r="U47" s="2">
        <v>4</v>
      </c>
      <c r="V47">
        <v>10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4">
        <f t="shared" si="1"/>
        <v>188</v>
      </c>
    </row>
    <row r="48" spans="1:30" ht="15.75" thickBot="1">
      <c r="A48" s="13" t="s">
        <v>62</v>
      </c>
      <c r="B48" s="3">
        <v>151</v>
      </c>
      <c r="C48" s="3">
        <v>31</v>
      </c>
      <c r="D48" s="3">
        <v>109</v>
      </c>
      <c r="E48" s="3">
        <v>152</v>
      </c>
      <c r="F48" s="3">
        <v>6</v>
      </c>
      <c r="G48" s="3">
        <v>16</v>
      </c>
      <c r="H48" s="3">
        <v>20</v>
      </c>
      <c r="I48" s="3">
        <v>53</v>
      </c>
      <c r="J48" s="3">
        <v>199</v>
      </c>
      <c r="K48" s="3">
        <v>10</v>
      </c>
      <c r="L48" s="3">
        <v>54</v>
      </c>
      <c r="M48" s="3">
        <v>11</v>
      </c>
      <c r="N48" s="3">
        <v>5</v>
      </c>
      <c r="O48" s="3">
        <v>11</v>
      </c>
      <c r="P48" s="3">
        <v>21</v>
      </c>
      <c r="Q48" s="3">
        <v>2</v>
      </c>
      <c r="R48" s="3">
        <v>11</v>
      </c>
      <c r="S48" s="3">
        <v>0</v>
      </c>
      <c r="T48" s="3">
        <v>67</v>
      </c>
      <c r="U48" s="3">
        <v>22</v>
      </c>
      <c r="V48">
        <v>19</v>
      </c>
      <c r="W48">
        <v>0</v>
      </c>
      <c r="X48">
        <v>0</v>
      </c>
      <c r="Y48">
        <v>10</v>
      </c>
      <c r="Z48">
        <v>1</v>
      </c>
      <c r="AA48">
        <v>11</v>
      </c>
      <c r="AB48">
        <v>2</v>
      </c>
      <c r="AC48">
        <v>1</v>
      </c>
      <c r="AD48" s="4">
        <f t="shared" si="1"/>
        <v>995</v>
      </c>
    </row>
    <row r="49" spans="1:30" ht="15.75" thickBot="1">
      <c r="A49" s="13" t="s">
        <v>63</v>
      </c>
      <c r="B49" s="2">
        <v>29</v>
      </c>
      <c r="C49" s="2">
        <v>3</v>
      </c>
      <c r="D49" s="2">
        <v>4</v>
      </c>
      <c r="E49" s="2">
        <v>1</v>
      </c>
      <c r="F49" s="2">
        <v>0</v>
      </c>
      <c r="G49" s="2">
        <v>16</v>
      </c>
      <c r="H49" s="2">
        <v>1</v>
      </c>
      <c r="I49" s="2">
        <v>3</v>
      </c>
      <c r="J49" s="2">
        <v>3</v>
      </c>
      <c r="K49" s="2">
        <v>1</v>
      </c>
      <c r="L49" s="2">
        <v>0</v>
      </c>
      <c r="M49" s="2">
        <v>0</v>
      </c>
      <c r="N49" s="2">
        <v>1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4">
        <f t="shared" si="1"/>
        <v>62</v>
      </c>
    </row>
    <row r="50" spans="1:30" ht="15.75" thickBot="1">
      <c r="A50" s="13" t="s">
        <v>64</v>
      </c>
      <c r="B50" s="3">
        <v>43</v>
      </c>
      <c r="C50" s="3">
        <v>10</v>
      </c>
      <c r="D50" s="3">
        <v>5</v>
      </c>
      <c r="E50" s="3">
        <v>2</v>
      </c>
      <c r="F50" s="3">
        <v>0</v>
      </c>
      <c r="G50" s="3">
        <v>35</v>
      </c>
      <c r="H50" s="3">
        <v>0</v>
      </c>
      <c r="I50" s="3">
        <v>13</v>
      </c>
      <c r="J50" s="3">
        <v>2</v>
      </c>
      <c r="K50" s="3">
        <v>11</v>
      </c>
      <c r="L50" s="3">
        <v>2</v>
      </c>
      <c r="M50" s="3">
        <v>0</v>
      </c>
      <c r="N50" s="3">
        <v>40</v>
      </c>
      <c r="O50" s="3">
        <v>0</v>
      </c>
      <c r="P50" s="3">
        <v>15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s="4">
        <f t="shared" si="1"/>
        <v>179</v>
      </c>
    </row>
    <row r="51" spans="1:30" ht="15.75" thickBot="1">
      <c r="A51" s="13" t="s">
        <v>65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4">
        <f t="shared" si="1"/>
        <v>0</v>
      </c>
    </row>
    <row r="52" spans="1:30" ht="15.75" thickBot="1">
      <c r="A52" s="13" t="s">
        <v>66</v>
      </c>
      <c r="B52" s="3">
        <v>2</v>
      </c>
      <c r="C52" s="3">
        <v>0</v>
      </c>
      <c r="D52" s="3">
        <v>0</v>
      </c>
      <c r="E52" s="3">
        <v>0</v>
      </c>
      <c r="F52" s="3">
        <v>0</v>
      </c>
      <c r="G52" s="3">
        <v>3</v>
      </c>
      <c r="H52" s="3">
        <v>2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>
        <v>0</v>
      </c>
      <c r="W52">
        <v>0</v>
      </c>
      <c r="X52">
        <v>0</v>
      </c>
      <c r="Y52">
        <v>0</v>
      </c>
      <c r="Z52">
        <v>2</v>
      </c>
      <c r="AA52">
        <v>0</v>
      </c>
      <c r="AB52">
        <v>0</v>
      </c>
      <c r="AC52">
        <v>0</v>
      </c>
      <c r="AD52" s="4">
        <f t="shared" si="1"/>
        <v>10</v>
      </c>
    </row>
    <row r="53" spans="1:30" ht="15.75" thickBot="1">
      <c r="A53" s="13" t="s">
        <v>67</v>
      </c>
      <c r="B53" s="2">
        <v>19</v>
      </c>
      <c r="C53" s="2">
        <v>1</v>
      </c>
      <c r="D53" s="2">
        <v>8</v>
      </c>
      <c r="E53" s="2">
        <v>2</v>
      </c>
      <c r="F53" s="2">
        <v>0</v>
      </c>
      <c r="G53" s="2">
        <v>9</v>
      </c>
      <c r="H53" s="2">
        <v>5</v>
      </c>
      <c r="I53" s="2">
        <v>2</v>
      </c>
      <c r="J53" s="2">
        <v>0</v>
      </c>
      <c r="K53" s="2">
        <v>0</v>
      </c>
      <c r="L53" s="2">
        <v>0</v>
      </c>
      <c r="M53" s="2">
        <v>0</v>
      </c>
      <c r="N53" s="2">
        <v>1</v>
      </c>
      <c r="O53" s="2">
        <v>0</v>
      </c>
      <c r="P53" s="2">
        <v>0</v>
      </c>
      <c r="Q53" s="2">
        <v>3</v>
      </c>
      <c r="R53" s="2">
        <v>11</v>
      </c>
      <c r="S53" s="2">
        <v>1</v>
      </c>
      <c r="T53" s="2">
        <v>7</v>
      </c>
      <c r="U53" s="2">
        <v>0</v>
      </c>
      <c r="V53">
        <v>0</v>
      </c>
      <c r="W53">
        <v>0</v>
      </c>
      <c r="X53">
        <v>0</v>
      </c>
      <c r="Y53">
        <v>0</v>
      </c>
      <c r="Z53">
        <v>2</v>
      </c>
      <c r="AA53">
        <v>0</v>
      </c>
      <c r="AB53">
        <v>0</v>
      </c>
      <c r="AC53">
        <v>0</v>
      </c>
      <c r="AD53" s="4">
        <f t="shared" si="1"/>
        <v>71</v>
      </c>
    </row>
    <row r="54" spans="1:30" ht="15.75" thickBot="1">
      <c r="A54" s="13" t="s">
        <v>68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4">
        <f t="shared" si="1"/>
        <v>0</v>
      </c>
    </row>
    <row r="55" spans="1:30" ht="15.75" thickBot="1">
      <c r="A55" s="13" t="s">
        <v>69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4">
        <f t="shared" si="1"/>
        <v>0</v>
      </c>
    </row>
    <row r="56" spans="1:30" ht="15.75" thickBot="1">
      <c r="A56" s="13" t="s">
        <v>70</v>
      </c>
      <c r="B56" s="3">
        <v>5</v>
      </c>
      <c r="C56" s="3">
        <v>0</v>
      </c>
      <c r="D56" s="3">
        <v>2</v>
      </c>
      <c r="E56" s="3">
        <v>3</v>
      </c>
      <c r="F56" s="3">
        <v>0</v>
      </c>
      <c r="G56" s="3">
        <v>10</v>
      </c>
      <c r="H56" s="3">
        <v>21</v>
      </c>
      <c r="I56" s="3">
        <v>7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5</v>
      </c>
      <c r="S56" s="3">
        <v>0</v>
      </c>
      <c r="T56" s="3">
        <v>0</v>
      </c>
      <c r="U56" s="3">
        <v>1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4">
        <f t="shared" si="1"/>
        <v>54</v>
      </c>
    </row>
    <row r="57" spans="1:30" ht="15.75" thickBot="1">
      <c r="A57" s="13" t="s">
        <v>71</v>
      </c>
      <c r="B57" s="2">
        <v>25</v>
      </c>
      <c r="C57" s="2">
        <v>3</v>
      </c>
      <c r="D57" s="2">
        <v>60</v>
      </c>
      <c r="E57" s="2">
        <v>3</v>
      </c>
      <c r="F57" s="2">
        <v>0</v>
      </c>
      <c r="G57" s="2">
        <v>29</v>
      </c>
      <c r="H57" s="2">
        <v>9</v>
      </c>
      <c r="I57" s="2">
        <v>19</v>
      </c>
      <c r="J57" s="2">
        <v>8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3</v>
      </c>
      <c r="Q57" s="2">
        <v>0</v>
      </c>
      <c r="R57" s="2">
        <v>29</v>
      </c>
      <c r="S57" s="2">
        <v>0</v>
      </c>
      <c r="T57" s="2">
        <v>10</v>
      </c>
      <c r="U57" s="2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s="4">
        <f t="shared" si="1"/>
        <v>198</v>
      </c>
    </row>
    <row r="58" spans="1:30" ht="15.75" thickBot="1">
      <c r="A58" s="13" t="s">
        <v>72</v>
      </c>
      <c r="B58" s="3">
        <v>1</v>
      </c>
      <c r="C58" s="3">
        <v>0</v>
      </c>
      <c r="D58" s="3">
        <v>0</v>
      </c>
      <c r="E58" s="3">
        <v>0</v>
      </c>
      <c r="F58" s="3">
        <v>0</v>
      </c>
      <c r="G58" s="3">
        <v>1</v>
      </c>
      <c r="H58" s="3">
        <v>1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2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>
        <v>0</v>
      </c>
      <c r="W58">
        <v>0</v>
      </c>
      <c r="X58">
        <v>0</v>
      </c>
      <c r="Y58">
        <v>0</v>
      </c>
      <c r="Z58">
        <v>1</v>
      </c>
      <c r="AA58">
        <v>0</v>
      </c>
      <c r="AB58">
        <v>0</v>
      </c>
      <c r="AC58">
        <v>0</v>
      </c>
      <c r="AD58" s="4">
        <f t="shared" si="1"/>
        <v>6</v>
      </c>
    </row>
    <row r="59" spans="1:30" ht="15.75" thickBot="1">
      <c r="A59" s="13" t="s">
        <v>73</v>
      </c>
      <c r="B59" s="2">
        <v>15</v>
      </c>
      <c r="C59" s="2">
        <v>4</v>
      </c>
      <c r="D59" s="2">
        <v>3</v>
      </c>
      <c r="E59" s="2">
        <v>1</v>
      </c>
      <c r="F59" s="2">
        <v>0</v>
      </c>
      <c r="G59" s="2">
        <v>5</v>
      </c>
      <c r="H59" s="2">
        <v>2</v>
      </c>
      <c r="I59" s="2">
        <v>1</v>
      </c>
      <c r="J59" s="2">
        <v>10</v>
      </c>
      <c r="K59" s="2">
        <v>0</v>
      </c>
      <c r="L59" s="2">
        <v>0</v>
      </c>
      <c r="M59" s="2">
        <v>1</v>
      </c>
      <c r="N59" s="2">
        <v>2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7</v>
      </c>
      <c r="U59" s="2">
        <v>4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s="4">
        <f t="shared" si="1"/>
        <v>55</v>
      </c>
    </row>
    <row r="60" spans="1:30" ht="15.75" thickBot="1">
      <c r="A60" s="13" t="s">
        <v>74</v>
      </c>
      <c r="B60" s="3">
        <v>205</v>
      </c>
      <c r="C60" s="3">
        <v>42</v>
      </c>
      <c r="D60" s="3">
        <v>97</v>
      </c>
      <c r="E60" s="3">
        <v>54</v>
      </c>
      <c r="F60" s="3">
        <v>8</v>
      </c>
      <c r="G60" s="3">
        <v>88</v>
      </c>
      <c r="H60" s="3">
        <v>81</v>
      </c>
      <c r="I60" s="3">
        <v>70</v>
      </c>
      <c r="J60" s="3">
        <v>74</v>
      </c>
      <c r="K60" s="3">
        <v>40</v>
      </c>
      <c r="L60" s="3">
        <v>24</v>
      </c>
      <c r="M60" s="3">
        <v>11</v>
      </c>
      <c r="N60" s="3">
        <v>90</v>
      </c>
      <c r="O60" s="3">
        <v>50</v>
      </c>
      <c r="P60" s="3">
        <v>47</v>
      </c>
      <c r="Q60" s="3">
        <v>7</v>
      </c>
      <c r="R60" s="3">
        <v>16</v>
      </c>
      <c r="S60" s="3">
        <v>16</v>
      </c>
      <c r="T60" s="3">
        <v>84</v>
      </c>
      <c r="U60" s="3">
        <v>29</v>
      </c>
      <c r="V60">
        <v>11</v>
      </c>
      <c r="W60">
        <v>3</v>
      </c>
      <c r="X60">
        <v>1</v>
      </c>
      <c r="Y60">
        <v>14</v>
      </c>
      <c r="Z60">
        <v>14</v>
      </c>
      <c r="AA60">
        <v>10</v>
      </c>
      <c r="AB60">
        <v>0</v>
      </c>
      <c r="AC60">
        <v>0</v>
      </c>
      <c r="AD60" s="4">
        <f t="shared" si="1"/>
        <v>1186</v>
      </c>
    </row>
    <row r="61" spans="1:30">
      <c r="A61" s="14" t="s">
        <v>75</v>
      </c>
      <c r="B61" s="4">
        <f>SUM(B7:B60)</f>
        <v>8391</v>
      </c>
      <c r="C61" s="4">
        <f>SUM(C7:C60)</f>
        <v>2539</v>
      </c>
      <c r="D61" s="4">
        <f>SUM(D7:D60)</f>
        <v>2805</v>
      </c>
      <c r="E61" s="4">
        <f>SUM(E7:E60)</f>
        <v>1108</v>
      </c>
      <c r="F61" s="4">
        <f t="shared" ref="F61:Z61" si="2">SUM(F7:F60)</f>
        <v>958</v>
      </c>
      <c r="G61" s="4">
        <f t="shared" si="2"/>
        <v>2535</v>
      </c>
      <c r="H61" s="4">
        <f t="shared" si="2"/>
        <v>2428</v>
      </c>
      <c r="I61" s="4">
        <f t="shared" si="2"/>
        <v>1728</v>
      </c>
      <c r="J61" s="4">
        <f t="shared" si="2"/>
        <v>6192</v>
      </c>
      <c r="K61" s="4">
        <f t="shared" si="2"/>
        <v>4783</v>
      </c>
      <c r="L61" s="4">
        <f t="shared" si="2"/>
        <v>3194</v>
      </c>
      <c r="M61" s="4">
        <f t="shared" si="2"/>
        <v>688</v>
      </c>
      <c r="N61" s="4">
        <f t="shared" si="2"/>
        <v>3130</v>
      </c>
      <c r="O61" s="4">
        <f t="shared" si="2"/>
        <v>2324</v>
      </c>
      <c r="P61" s="4">
        <f t="shared" si="2"/>
        <v>1442</v>
      </c>
      <c r="Q61" s="4">
        <f t="shared" si="2"/>
        <v>97</v>
      </c>
      <c r="R61" s="4">
        <f t="shared" si="2"/>
        <v>146</v>
      </c>
      <c r="S61" s="4">
        <f t="shared" si="2"/>
        <v>95</v>
      </c>
      <c r="T61" s="4">
        <f t="shared" si="2"/>
        <v>1510</v>
      </c>
      <c r="U61" s="4">
        <f t="shared" si="2"/>
        <v>376</v>
      </c>
      <c r="V61" s="21">
        <f t="shared" si="2"/>
        <v>283</v>
      </c>
      <c r="W61" s="21">
        <f t="shared" si="2"/>
        <v>242</v>
      </c>
      <c r="X61" s="21">
        <f t="shared" si="2"/>
        <v>94</v>
      </c>
      <c r="Y61" s="21">
        <f t="shared" si="2"/>
        <v>181</v>
      </c>
      <c r="Z61" s="21">
        <f t="shared" si="2"/>
        <v>290</v>
      </c>
      <c r="AA61" s="21">
        <f>SUM(AA7:AA60)</f>
        <v>401</v>
      </c>
      <c r="AB61" s="21">
        <f>SUM(AB7:AB60)</f>
        <v>136</v>
      </c>
      <c r="AC61" s="21">
        <f>SUM(AC7:AC60)</f>
        <v>10</v>
      </c>
      <c r="AD61" s="21">
        <f>SUM(AD7:AD60)</f>
        <v>48106</v>
      </c>
    </row>
  </sheetData>
  <phoneticPr fontId="0" type="noConversion"/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EPC</vt:lpstr>
      <vt:lpstr>Hárok1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rehusova</cp:lastModifiedBy>
  <dcterms:created xsi:type="dcterms:W3CDTF">2011-04-29T08:08:55Z</dcterms:created>
  <dcterms:modified xsi:type="dcterms:W3CDTF">2013-01-10T07:24:34Z</dcterms:modified>
</cp:coreProperties>
</file>